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7" sheetId="1" r:id="rId1"/>
  </sheets>
  <definedNames/>
  <calcPr fullCalcOnLoad="1"/>
</workbook>
</file>

<file path=xl/sharedStrings.xml><?xml version="1.0" encoding="utf-8"?>
<sst xmlns="http://schemas.openxmlformats.org/spreadsheetml/2006/main" count="113" uniqueCount="80">
  <si>
    <t>G O B I E R N O   DE   LA   C I U D A D   DE   B U E N O S   A I R E S</t>
  </si>
  <si>
    <t>DIRECCION GENERAL DE INFRAESTRUCTURA DE TRANSPORTE</t>
  </si>
  <si>
    <t>OBRA: REUBICACION DE CAÑERIA DE AGUA POTABLE Y CLOACAL - ETAPA II</t>
  </si>
  <si>
    <t>UBICACIÓN: Av. Paseo Colon entre Cochabamba y Pilcomayo</t>
  </si>
  <si>
    <t>Plazo obra (días): 150 días</t>
  </si>
  <si>
    <t xml:space="preserve">Superficie: </t>
  </si>
  <si>
    <t>DESCRIPCION DE LOS TRABAJOS</t>
  </si>
  <si>
    <t>UNIDAD</t>
  </si>
  <si>
    <t>CANTIDAD TOTAL</t>
  </si>
  <si>
    <t>PRECIO UNITARIO</t>
  </si>
  <si>
    <t>PRECIO TOTAL</t>
  </si>
  <si>
    <t>TOTAL DEL RUBRO</t>
  </si>
  <si>
    <t>TRABAJOS PRELIMINARES</t>
  </si>
  <si>
    <t>1.1</t>
  </si>
  <si>
    <t>1.2</t>
  </si>
  <si>
    <t>1.3</t>
  </si>
  <si>
    <t>1.4</t>
  </si>
  <si>
    <t>1.5</t>
  </si>
  <si>
    <t>1.6</t>
  </si>
  <si>
    <t>1.7</t>
  </si>
  <si>
    <t>REUBICACION DE CAÑERIA CLOACAL</t>
  </si>
  <si>
    <t>2.1</t>
  </si>
  <si>
    <t>2.2</t>
  </si>
  <si>
    <t>2.3</t>
  </si>
  <si>
    <t>2.4</t>
  </si>
  <si>
    <t>2.4.1</t>
  </si>
  <si>
    <t>2.4.2</t>
  </si>
  <si>
    <t>2.5</t>
  </si>
  <si>
    <t>2.6</t>
  </si>
  <si>
    <t>REUBICACION DE CAÑERIA DE AGUA POTABLE</t>
  </si>
  <si>
    <t>3.1</t>
  </si>
  <si>
    <t>3.2</t>
  </si>
  <si>
    <t>3.3</t>
  </si>
  <si>
    <t>3.3.1</t>
  </si>
  <si>
    <t>3.3.2</t>
  </si>
  <si>
    <t>3.4</t>
  </si>
  <si>
    <t>3.4.1</t>
  </si>
  <si>
    <t>3.4.2</t>
  </si>
  <si>
    <t>3.5</t>
  </si>
  <si>
    <t>3.6</t>
  </si>
  <si>
    <t>3.7</t>
  </si>
  <si>
    <t>VARIOS - TRABAJOS FINALES</t>
  </si>
  <si>
    <t>4.1</t>
  </si>
  <si>
    <t>TOTAL</t>
  </si>
  <si>
    <t>Fecha de confección: Diciembre 2019</t>
  </si>
  <si>
    <t>GL</t>
  </si>
  <si>
    <t>ML</t>
  </si>
  <si>
    <t>U</t>
  </si>
  <si>
    <t/>
  </si>
  <si>
    <t>M3</t>
  </si>
  <si>
    <t>M</t>
  </si>
  <si>
    <t>M2</t>
  </si>
  <si>
    <t>TRAMITACIONES Y PERMISOS</t>
  </si>
  <si>
    <t>CERCO DE OBRA</t>
  </si>
  <si>
    <t>CARTEL DE OBRA</t>
  </si>
  <si>
    <t>REPLANTEO DE OBRA, PLANIALTIMETRÍA Y CATEOS</t>
  </si>
  <si>
    <t xml:space="preserve">DOCUMENTACIÓN GRAFICA - PROYECTO EJECUTIVO </t>
  </si>
  <si>
    <t>OBRADOR Y BAÑOS QUÍMICOS</t>
  </si>
  <si>
    <t>HIGIENE Y SEGURIDAD</t>
  </si>
  <si>
    <t>EXCAVACIÓN A CIELO ABIERTO</t>
  </si>
  <si>
    <t>PROVISIÓN Y COLOCACIÓN DE CAÑERÍA RECTA ESPECIAL DN 200 MM - DIAMETRO EXTERNO CLASE 6</t>
  </si>
  <si>
    <t>LEVANTAMIENTOS Y REFACCIONES</t>
  </si>
  <si>
    <t>VEREDAS DE CUALQUIER TIPO</t>
  </si>
  <si>
    <t>PAVIMENTO DE CUALQUIER TIPO</t>
  </si>
  <si>
    <t>CONEXIONES DOMICILIARIAS</t>
  </si>
  <si>
    <t>EMPALME A  BOCA DE REGISTRO EXISTENTE O A EJECUTAR</t>
  </si>
  <si>
    <t>CAÑERÍA PEAD DN 160 MM PN10</t>
  </si>
  <si>
    <t xml:space="preserve">EJECUCIÓN DE CÁMARAS </t>
  </si>
  <si>
    <t>EJECUCIÓN Y PROVISION DE CÁMARAS E HIDRANTES DN 80</t>
  </si>
  <si>
    <t>EJECUCIÓN Y PROVISION DE CÁMARAS Y  VALVULAS</t>
  </si>
  <si>
    <t>LEVANTAMIENTO Y REFACCIONES</t>
  </si>
  <si>
    <t>EJECUCIÓN DE EMPALME DE CAÑERÍA A INSTALAR SOBRE CAÑERÍA EXISTENTE</t>
  </si>
  <si>
    <t>ANULACIÓN DE INSTALACIONES Y COMPOSTURA DE CAÑERÍAS CON COLOCACIÓN DE TAPÓN</t>
  </si>
  <si>
    <t>LIMPIEZA PERIÓDICA Y FINAL DE OBRA</t>
  </si>
  <si>
    <t>INC</t>
  </si>
  <si>
    <t>PLANILLA DE COTIZACION</t>
  </si>
  <si>
    <t>SECRETARIA DE TRANSPORTE Y OBRAS PUBLICAS</t>
  </si>
  <si>
    <t>JEFATURA DE GABINETE DE MINISTROS</t>
  </si>
  <si>
    <t>SUBSECRETARIA DE OBRAS</t>
  </si>
  <si>
    <t>EJECUCIÓN DE BOCAS DE REGISTRO Y BOCAS DE ACCESO Y VENTILACION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</si>
</sst>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-* #,##0.00\ _€_-;\-* #,##0.00\ _€_-;_-* &quot;-&quot;??\ _€_-;_-@_-"/>
    <numFmt numFmtId="166" formatCode="_ * #,##0.0_ ;_ * \-#,##0.0_ ;_ * &quot;-&quot;??_ ;_ @_ "/>
    <numFmt numFmtId="167" formatCode="_-&quot;$&quot;* #,##0.00_-;\-&quot;$&quot;* #,##0.00_-;_-&quot;$&quot;* &quot;-&quot;??_-;_-@_-"/>
    <numFmt numFmtId="168" formatCode="_ * #,##0.00_ ;_ * \-#,##0.00_ ;_ * &quot;-&quot;??_ ;_ @_ "/>
    <numFmt numFmtId="169" formatCode="General_)"/>
    <numFmt numFmtId="170" formatCode="_-[$$-2C0A]\ * #,##0.00_-;\-[$$-2C0A]\ * #,##0.00_-;_-[$$-2C0A]\ * &quot;-&quot;??_-;_-@_-"/>
    <numFmt numFmtId="171" formatCode="_-* #,##0.00\ &quot;€&quot;_-;\-* #,##0.00\ &quot;€&quot;_-;_-* &quot;-&quot;??\ &quot;€&quot;_-;_-@_-"/>
    <numFmt numFmtId="172" formatCode="#."/>
    <numFmt numFmtId="173" formatCode="_ [$€-2]\ * #,##0.00_ ;_ [$€-2]\ * \-#,##0.00_ ;_ [$€-2]\ * &quot;-&quot;??_ "/>
    <numFmt numFmtId="174" formatCode="#.00"/>
    <numFmt numFmtId="175" formatCode="&quot;$&quot;#.00"/>
    <numFmt numFmtId="176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name val="Tahoma"/>
      <family val="2"/>
    </font>
    <font>
      <b/>
      <sz val="10"/>
      <color indexed="9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BERNHARD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10" fontId="1" fillId="2" borderId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36" fillId="38" borderId="0" applyNumberFormat="0" applyBorder="0" applyAlignment="0" applyProtection="0"/>
    <xf numFmtId="0" fontId="12" fillId="39" borderId="1" applyNumberFormat="0" applyAlignment="0" applyProtection="0"/>
    <xf numFmtId="0" fontId="37" fillId="40" borderId="2" applyNumberFormat="0" applyAlignment="0" applyProtection="0"/>
    <xf numFmtId="0" fontId="38" fillId="41" borderId="3" applyNumberFormat="0" applyAlignment="0" applyProtection="0"/>
    <xf numFmtId="0" fontId="39" fillId="0" borderId="4" applyNumberFormat="0" applyFill="0" applyAlignment="0" applyProtection="0"/>
    <xf numFmtId="0" fontId="13" fillId="42" borderId="5" applyNumberFormat="0" applyAlignment="0" applyProtection="0"/>
    <xf numFmtId="0" fontId="27" fillId="0" borderId="0">
      <alignment/>
      <protection locked="0"/>
    </xf>
    <xf numFmtId="172" fontId="28" fillId="0" borderId="0">
      <alignment/>
      <protection locked="0"/>
    </xf>
    <xf numFmtId="172" fontId="28" fillId="0" borderId="0">
      <alignment/>
      <protection locked="0"/>
    </xf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49" fontId="7" fillId="39" borderId="0" applyNumberFormat="0" applyAlignment="0">
      <protection/>
    </xf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3" fillId="49" borderId="2" applyNumberFormat="0" applyAlignment="0" applyProtection="0"/>
    <xf numFmtId="173" fontId="9" fillId="0" borderId="0" applyFont="0" applyFill="0" applyBorder="0" applyAlignment="0" applyProtection="0"/>
    <xf numFmtId="0" fontId="9" fillId="0" borderId="0">
      <alignment/>
      <protection/>
    </xf>
    <xf numFmtId="0" fontId="14" fillId="0" borderId="0" applyNumberFormat="0" applyFill="0" applyBorder="0" applyAlignment="0" applyProtection="0"/>
    <xf numFmtId="174" fontId="27" fillId="0" borderId="0">
      <alignment/>
      <protection locked="0"/>
    </xf>
    <xf numFmtId="4" fontId="27" fillId="0" borderId="0">
      <alignment/>
      <protection locked="0"/>
    </xf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19" fillId="7" borderId="1" applyNumberFormat="0" applyAlignment="0" applyProtection="0"/>
    <xf numFmtId="164" fontId="25" fillId="7" borderId="10" applyNumberFormat="0" applyAlignment="0">
      <protection/>
    </xf>
    <xf numFmtId="176" fontId="25" fillId="7" borderId="10" applyNumberFormat="0" applyAlignment="0">
      <protection/>
    </xf>
    <xf numFmtId="0" fontId="20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45" fillId="0" borderId="0" applyFont="0" applyFill="0" applyBorder="0" applyAlignment="0" applyProtection="0"/>
    <xf numFmtId="8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4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27" fillId="0" borderId="0">
      <alignment/>
      <protection locked="0"/>
    </xf>
    <xf numFmtId="0" fontId="46" fillId="51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9" fillId="0" borderId="0">
      <alignment/>
      <protection/>
    </xf>
    <xf numFmtId="169" fontId="7" fillId="0" borderId="0">
      <alignment/>
      <protection/>
    </xf>
    <xf numFmtId="0" fontId="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9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9" fillId="53" borderId="10" applyNumberFormat="0" applyFont="0" applyAlignment="0" applyProtection="0"/>
    <xf numFmtId="0" fontId="21" fillId="39" borderId="13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9" fillId="0" borderId="0">
      <alignment/>
      <protection/>
    </xf>
    <xf numFmtId="0" fontId="47" fillId="40" borderId="1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3" borderId="0">
      <alignment vertical="center"/>
      <protection/>
    </xf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41" fillId="0" borderId="16" applyNumberFormat="0" applyFill="0" applyAlignment="0" applyProtection="0"/>
    <xf numFmtId="0" fontId="52" fillId="0" borderId="17" applyNumberFormat="0" applyFill="0" applyAlignment="0" applyProtection="0"/>
    <xf numFmtId="0" fontId="23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6" fontId="2" fillId="0" borderId="20" xfId="93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170" fontId="3" fillId="0" borderId="19" xfId="135" applyNumberFormat="1" applyFont="1" applyBorder="1" applyAlignment="1">
      <alignment horizontal="center" vertical="center" wrapText="1"/>
    </xf>
    <xf numFmtId="170" fontId="3" fillId="0" borderId="18" xfId="135" applyNumberFormat="1" applyFont="1" applyBorder="1" applyAlignment="1">
      <alignment horizontal="center" vertical="center" wrapText="1"/>
    </xf>
    <xf numFmtId="170" fontId="2" fillId="0" borderId="20" xfId="135" applyNumberFormat="1" applyFont="1" applyFill="1" applyBorder="1" applyAlignment="1">
      <alignment horizontal="center" vertical="center" wrapText="1"/>
    </xf>
    <xf numFmtId="170" fontId="2" fillId="0" borderId="24" xfId="135" applyNumberFormat="1" applyFont="1" applyFill="1" applyBorder="1" applyAlignment="1">
      <alignment horizontal="center" vertical="center" wrapText="1"/>
    </xf>
    <xf numFmtId="170" fontId="2" fillId="0" borderId="21" xfId="135" applyNumberFormat="1" applyFont="1" applyFill="1" applyBorder="1" applyAlignment="1">
      <alignment horizontal="center" vertical="center" wrapText="1"/>
    </xf>
    <xf numFmtId="170" fontId="2" fillId="0" borderId="25" xfId="135" applyNumberFormat="1" applyFont="1" applyFill="1" applyBorder="1" applyAlignment="1">
      <alignment horizontal="center" vertical="center" wrapText="1"/>
    </xf>
    <xf numFmtId="170" fontId="2" fillId="0" borderId="23" xfId="135" applyNumberFormat="1" applyFont="1" applyFill="1" applyBorder="1" applyAlignment="1">
      <alignment horizontal="center" vertical="center" wrapText="1"/>
    </xf>
    <xf numFmtId="170" fontId="2" fillId="0" borderId="26" xfId="135" applyNumberFormat="1" applyFont="1" applyFill="1" applyBorder="1" applyAlignment="1">
      <alignment horizontal="center" vertical="center" wrapText="1"/>
    </xf>
    <xf numFmtId="170" fontId="53" fillId="0" borderId="23" xfId="135" applyNumberFormat="1" applyFont="1" applyFill="1" applyBorder="1" applyAlignment="1">
      <alignment horizontal="center" vertical="center" wrapText="1"/>
    </xf>
    <xf numFmtId="170" fontId="53" fillId="0" borderId="22" xfId="135" applyNumberFormat="1" applyFont="1" applyFill="1" applyBorder="1" applyAlignment="1">
      <alignment horizontal="center" vertical="center" wrapText="1"/>
    </xf>
    <xf numFmtId="170" fontId="2" fillId="0" borderId="27" xfId="135" applyNumberFormat="1" applyFont="1" applyFill="1" applyBorder="1" applyAlignment="1">
      <alignment horizontal="center" vertical="center" wrapText="1"/>
    </xf>
    <xf numFmtId="170" fontId="53" fillId="0" borderId="21" xfId="135" applyNumberFormat="1" applyFont="1" applyFill="1" applyBorder="1" applyAlignment="1">
      <alignment horizontal="center" vertical="center" wrapText="1"/>
    </xf>
    <xf numFmtId="170" fontId="0" fillId="0" borderId="0" xfId="135" applyNumberFormat="1" applyFont="1" applyAlignment="1">
      <alignment/>
    </xf>
    <xf numFmtId="10" fontId="3" fillId="0" borderId="28" xfId="197" applyNumberFormat="1" applyFont="1" applyBorder="1" applyAlignment="1">
      <alignment horizontal="center" vertical="center"/>
    </xf>
    <xf numFmtId="10" fontId="2" fillId="0" borderId="22" xfId="197" applyNumberFormat="1" applyFont="1" applyFill="1" applyBorder="1" applyAlignment="1">
      <alignment horizontal="center" vertical="center"/>
    </xf>
    <xf numFmtId="0" fontId="3" fillId="54" borderId="19" xfId="0" applyFont="1" applyFill="1" applyBorder="1" applyAlignment="1">
      <alignment horizontal="center" vertical="center" wrapText="1"/>
    </xf>
    <xf numFmtId="0" fontId="3" fillId="54" borderId="18" xfId="0" applyFont="1" applyFill="1" applyBorder="1" applyAlignment="1">
      <alignment horizontal="left" vertical="center" wrapText="1"/>
    </xf>
    <xf numFmtId="2" fontId="3" fillId="54" borderId="18" xfId="0" applyNumberFormat="1" applyFont="1" applyFill="1" applyBorder="1" applyAlignment="1">
      <alignment horizontal="center" vertical="center" wrapText="1"/>
    </xf>
    <xf numFmtId="170" fontId="54" fillId="54" borderId="19" xfId="135" applyNumberFormat="1" applyFont="1" applyFill="1" applyBorder="1" applyAlignment="1">
      <alignment horizontal="center" vertical="center" wrapText="1"/>
    </xf>
    <xf numFmtId="170" fontId="54" fillId="54" borderId="18" xfId="135" applyNumberFormat="1" applyFont="1" applyFill="1" applyBorder="1" applyAlignment="1">
      <alignment horizontal="center" vertical="center" wrapText="1"/>
    </xf>
    <xf numFmtId="170" fontId="3" fillId="54" borderId="19" xfId="135" applyNumberFormat="1" applyFont="1" applyFill="1" applyBorder="1" applyAlignment="1">
      <alignment horizontal="center" vertical="center" wrapText="1"/>
    </xf>
    <xf numFmtId="10" fontId="3" fillId="54" borderId="19" xfId="197" applyNumberFormat="1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 applyProtection="1">
      <alignment horizontal="left" vertical="center"/>
      <protection locked="0"/>
    </xf>
    <xf numFmtId="4" fontId="3" fillId="0" borderId="0" xfId="0" applyNumberFormat="1" applyFont="1" applyFill="1" applyBorder="1" applyAlignment="1" applyProtection="1">
      <alignment horizontal="left" vertical="center"/>
      <protection locked="0"/>
    </xf>
    <xf numFmtId="4" fontId="3" fillId="0" borderId="30" xfId="0" applyNumberFormat="1" applyFont="1" applyFill="1" applyBorder="1" applyAlignment="1" applyProtection="1">
      <alignment horizontal="left" vertical="center"/>
      <protection locked="0"/>
    </xf>
    <xf numFmtId="4" fontId="3" fillId="0" borderId="18" xfId="0" applyNumberFormat="1" applyFont="1" applyFill="1" applyBorder="1" applyAlignment="1" applyProtection="1">
      <alignment horizontal="left" vertical="center"/>
      <protection locked="0"/>
    </xf>
    <xf numFmtId="4" fontId="3" fillId="0" borderId="31" xfId="0" applyNumberFormat="1" applyFont="1" applyFill="1" applyBorder="1" applyAlignment="1" applyProtection="1">
      <alignment horizontal="left" vertical="center"/>
      <protection locked="0"/>
    </xf>
    <xf numFmtId="4" fontId="3" fillId="55" borderId="30" xfId="0" applyNumberFormat="1" applyFont="1" applyFill="1" applyBorder="1" applyAlignment="1" applyProtection="1">
      <alignment horizontal="left" vertical="center"/>
      <protection locked="0"/>
    </xf>
    <xf numFmtId="4" fontId="3" fillId="55" borderId="18" xfId="0" applyNumberFormat="1" applyFont="1" applyFill="1" applyBorder="1" applyAlignment="1" applyProtection="1">
      <alignment horizontal="left" vertical="center"/>
      <protection locked="0"/>
    </xf>
    <xf numFmtId="4" fontId="3" fillId="55" borderId="31" xfId="0" applyNumberFormat="1" applyFont="1" applyFill="1" applyBorder="1" applyAlignment="1" applyProtection="1">
      <alignment horizontal="left" vertical="center"/>
      <protection locked="0"/>
    </xf>
    <xf numFmtId="0" fontId="3" fillId="54" borderId="30" xfId="0" applyFont="1" applyFill="1" applyBorder="1" applyAlignment="1">
      <alignment horizontal="center" vertical="center" wrapText="1"/>
    </xf>
    <xf numFmtId="0" fontId="3" fillId="54" borderId="18" xfId="0" applyFont="1" applyFill="1" applyBorder="1" applyAlignment="1">
      <alignment horizontal="center" vertical="center" wrapText="1"/>
    </xf>
    <xf numFmtId="0" fontId="3" fillId="54" borderId="3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</cellXfs>
  <cellStyles count="200">
    <cellStyle name="Normal" xfId="0"/>
    <cellStyle name="          &#10;&#10;386grabber=VGA.3GR&#10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a" xfId="65"/>
    <cellStyle name="Encabez1" xfId="66"/>
    <cellStyle name="Encabez2" xfId="67"/>
    <cellStyle name="Encabezado 1" xfId="68"/>
    <cellStyle name="Encabezado 4" xfId="69"/>
    <cellStyle name="EncabezadoRubro" xfId="70"/>
    <cellStyle name="Énfasis1" xfId="71"/>
    <cellStyle name="Énfasis2" xfId="72"/>
    <cellStyle name="Énfasis3" xfId="73"/>
    <cellStyle name="Énfasis4" xfId="74"/>
    <cellStyle name="Énfasis5" xfId="75"/>
    <cellStyle name="Énfasis6" xfId="76"/>
    <cellStyle name="Entrada" xfId="77"/>
    <cellStyle name="Euro" xfId="78"/>
    <cellStyle name="Excel Built-in Normal" xfId="79"/>
    <cellStyle name="Explanatory Text" xfId="80"/>
    <cellStyle name="Fijo" xfId="81"/>
    <cellStyle name="Financiero" xfId="82"/>
    <cellStyle name="Good" xfId="83"/>
    <cellStyle name="Heading 1" xfId="84"/>
    <cellStyle name="Heading 2" xfId="85"/>
    <cellStyle name="Heading 3" xfId="86"/>
    <cellStyle name="Heading 4" xfId="87"/>
    <cellStyle name="Incorrecto" xfId="88"/>
    <cellStyle name="Input" xfId="89"/>
    <cellStyle name="Insumo" xfId="90"/>
    <cellStyle name="Insumo 2" xfId="91"/>
    <cellStyle name="Linked Cell" xfId="92"/>
    <cellStyle name="Comma" xfId="93"/>
    <cellStyle name="Comma [0]" xfId="94"/>
    <cellStyle name="Millares 2" xfId="95"/>
    <cellStyle name="Millares 2 2" xfId="96"/>
    <cellStyle name="Millares 2 2 2" xfId="97"/>
    <cellStyle name="Millares 2 2 2 2" xfId="98"/>
    <cellStyle name="Millares 2 2 2 3" xfId="99"/>
    <cellStyle name="Millares 2 2 2 4" xfId="100"/>
    <cellStyle name="Millares 2 2 3" xfId="101"/>
    <cellStyle name="Millares 2 2 4" xfId="102"/>
    <cellStyle name="Millares 2 2 5" xfId="103"/>
    <cellStyle name="Millares 2 2 6" xfId="104"/>
    <cellStyle name="Millares 2 2 7" xfId="105"/>
    <cellStyle name="Millares 2 2 8" xfId="106"/>
    <cellStyle name="Millares 2 3" xfId="107"/>
    <cellStyle name="Millares 2 4" xfId="108"/>
    <cellStyle name="Millares 2 4 2" xfId="109"/>
    <cellStyle name="Millares 2 4 3" xfId="110"/>
    <cellStyle name="Millares 2 5" xfId="111"/>
    <cellStyle name="Millares 3" xfId="112"/>
    <cellStyle name="Millares 3 2" xfId="113"/>
    <cellStyle name="Millares 3 3" xfId="114"/>
    <cellStyle name="Millares 3 3 2" xfId="115"/>
    <cellStyle name="Millares 3 4" xfId="116"/>
    <cellStyle name="Millares 3 5" xfId="117"/>
    <cellStyle name="Millares 4" xfId="118"/>
    <cellStyle name="Millares 4 2" xfId="119"/>
    <cellStyle name="Millares 4 2 2" xfId="120"/>
    <cellStyle name="Millares 4 2 2 2" xfId="121"/>
    <cellStyle name="Millares 4 2 2 2 2" xfId="122"/>
    <cellStyle name="Millares 4 2 2 3" xfId="123"/>
    <cellStyle name="Millares 4 2 3" xfId="124"/>
    <cellStyle name="Millares 4 2 3 2" xfId="125"/>
    <cellStyle name="Millares 4 2 4" xfId="126"/>
    <cellStyle name="Millares 4 3" xfId="127"/>
    <cellStyle name="Millares 4 3 2" xfId="128"/>
    <cellStyle name="Millares 4 3 2 2" xfId="129"/>
    <cellStyle name="Millares 4 3 3" xfId="130"/>
    <cellStyle name="Millares 4 4" xfId="131"/>
    <cellStyle name="Millares 4 5" xfId="132"/>
    <cellStyle name="Millares 5" xfId="133"/>
    <cellStyle name="Millares 5 2" xfId="134"/>
    <cellStyle name="Currency" xfId="135"/>
    <cellStyle name="Currency [0]" xfId="136"/>
    <cellStyle name="Moneda 2" xfId="137"/>
    <cellStyle name="Moneda 2 2" xfId="138"/>
    <cellStyle name="Moneda 2 2 2" xfId="139"/>
    <cellStyle name="Moneda 2 3" xfId="140"/>
    <cellStyle name="Moneda 2 3 2" xfId="141"/>
    <cellStyle name="Moneda 2 3 3" xfId="142"/>
    <cellStyle name="Moneda 2 4" xfId="143"/>
    <cellStyle name="Moneda 2 5" xfId="144"/>
    <cellStyle name="Moneda 3" xfId="145"/>
    <cellStyle name="Moneda 3 2" xfId="146"/>
    <cellStyle name="Moneda 3 2 2" xfId="147"/>
    <cellStyle name="Moneda 3 3" xfId="148"/>
    <cellStyle name="Moneda 3 4" xfId="149"/>
    <cellStyle name="Moneda 4" xfId="150"/>
    <cellStyle name="Moneda 4 2" xfId="151"/>
    <cellStyle name="Moneda 4 2 2" xfId="152"/>
    <cellStyle name="Moneda 4 2 2 2" xfId="153"/>
    <cellStyle name="Moneda 4 2 3" xfId="154"/>
    <cellStyle name="Moneda 4 3" xfId="155"/>
    <cellStyle name="Moneda 4 3 2" xfId="156"/>
    <cellStyle name="Moneda 4 4" xfId="157"/>
    <cellStyle name="Moneda 4 5" xfId="158"/>
    <cellStyle name="Moneda 5" xfId="159"/>
    <cellStyle name="Moneda 5 2" xfId="160"/>
    <cellStyle name="Moneda 5 2 2" xfId="161"/>
    <cellStyle name="Moneda 5 2 3" xfId="162"/>
    <cellStyle name="Moneda 5 3" xfId="163"/>
    <cellStyle name="Moneda 5 4" xfId="164"/>
    <cellStyle name="Moneda 6" xfId="165"/>
    <cellStyle name="Moneda 6 2" xfId="166"/>
    <cellStyle name="Moneda 7" xfId="167"/>
    <cellStyle name="Monetario" xfId="168"/>
    <cellStyle name="Neutral" xfId="169"/>
    <cellStyle name="Normal 2" xfId="170"/>
    <cellStyle name="Normal 2 2" xfId="171"/>
    <cellStyle name="Normal 2 2 2" xfId="172"/>
    <cellStyle name="Normal 2 2 3" xfId="173"/>
    <cellStyle name="Normal 2 3" xfId="174"/>
    <cellStyle name="Normal 2 4" xfId="175"/>
    <cellStyle name="Normal 3" xfId="176"/>
    <cellStyle name="Normal 3 2" xfId="177"/>
    <cellStyle name="Normal 3 2 2" xfId="178"/>
    <cellStyle name="Normal 3 2 3" xfId="179"/>
    <cellStyle name="Normal 3 3" xfId="180"/>
    <cellStyle name="Normal 3 4" xfId="181"/>
    <cellStyle name="Normal 3 5" xfId="182"/>
    <cellStyle name="Normal 4" xfId="183"/>
    <cellStyle name="Normal 4 2" xfId="184"/>
    <cellStyle name="Normal 4 3" xfId="185"/>
    <cellStyle name="Normal 4 3 2" xfId="186"/>
    <cellStyle name="Normal 4 4" xfId="187"/>
    <cellStyle name="Normal 5" xfId="188"/>
    <cellStyle name="Normal 5 2" xfId="189"/>
    <cellStyle name="Normal 6" xfId="190"/>
    <cellStyle name="Normal 8" xfId="191"/>
    <cellStyle name="Notas" xfId="192"/>
    <cellStyle name="Note" xfId="193"/>
    <cellStyle name="Output" xfId="194"/>
    <cellStyle name="Porcen - Modelo1" xfId="195"/>
    <cellStyle name="Porcen - Modelo2" xfId="196"/>
    <cellStyle name="Percent" xfId="197"/>
    <cellStyle name="Porcentaje 2" xfId="198"/>
    <cellStyle name="Porcentaje 2 2" xfId="199"/>
    <cellStyle name="Porcentaje 3" xfId="200"/>
    <cellStyle name="Porcentual 2" xfId="201"/>
    <cellStyle name="Porcentual 2 2" xfId="202"/>
    <cellStyle name="Punto1 - Modelo1" xfId="203"/>
    <cellStyle name="Salida" xfId="204"/>
    <cellStyle name="Texto de advertencia" xfId="205"/>
    <cellStyle name="Texto explicativo" xfId="206"/>
    <cellStyle name="Title" xfId="207"/>
    <cellStyle name="Titulo" xfId="208"/>
    <cellStyle name="Título" xfId="209"/>
    <cellStyle name="Título 2" xfId="210"/>
    <cellStyle name="Título 3" xfId="211"/>
    <cellStyle name="Total" xfId="212"/>
    <cellStyle name="Warning Text" xfId="213"/>
  </cellStyles>
  <dxfs count="3">
    <dxf>
      <font>
        <color theme="3" tint="0.5999600291252136"/>
      </font>
      <fill>
        <patternFill>
          <bgColor theme="3" tint="0.5999600291252136"/>
        </patternFill>
      </fill>
    </dxf>
    <dxf>
      <font>
        <color theme="3" tint="0.5999600291252136"/>
      </font>
      <fill>
        <patternFill>
          <bgColor theme="3" tint="0.5999600291252136"/>
        </patternFill>
      </fill>
    </dxf>
    <dxf>
      <font>
        <color theme="3" tint="0.5999600291252136"/>
      </font>
      <fill>
        <patternFill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B47" sqref="B47"/>
    </sheetView>
  </sheetViews>
  <sheetFormatPr defaultColWidth="11.421875" defaultRowHeight="15"/>
  <cols>
    <col min="1" max="1" width="5.7109375" style="2" customWidth="1"/>
    <col min="2" max="2" width="72.00390625" style="2" bestFit="1" customWidth="1"/>
    <col min="3" max="3" width="7.28125" style="2" bestFit="1" customWidth="1"/>
    <col min="4" max="4" width="10.28125" style="2" customWidth="1"/>
    <col min="5" max="6" width="17.28125" style="32" customWidth="1"/>
    <col min="7" max="7" width="19.421875" style="32" customWidth="1"/>
    <col min="8" max="8" width="6.421875" style="2" customWidth="1"/>
    <col min="9" max="9" width="2.00390625" style="2" customWidth="1"/>
    <col min="10" max="16384" width="11.421875" style="2" customWidth="1"/>
  </cols>
  <sheetData>
    <row r="1" spans="1:8" ht="15">
      <c r="A1" s="53"/>
      <c r="B1" s="54"/>
      <c r="C1" s="54"/>
      <c r="D1" s="54"/>
      <c r="E1" s="54"/>
      <c r="F1" s="54"/>
      <c r="G1" s="54"/>
      <c r="H1" s="55"/>
    </row>
    <row r="2" spans="1:8" ht="15">
      <c r="A2" s="53"/>
      <c r="B2" s="54"/>
      <c r="C2" s="54"/>
      <c r="D2" s="54"/>
      <c r="E2" s="54"/>
      <c r="F2" s="54"/>
      <c r="G2" s="54"/>
      <c r="H2" s="55"/>
    </row>
    <row r="3" spans="1:8" ht="15">
      <c r="A3" s="53"/>
      <c r="B3" s="54"/>
      <c r="C3" s="54"/>
      <c r="D3" s="54"/>
      <c r="E3" s="54"/>
      <c r="F3" s="54"/>
      <c r="G3" s="54"/>
      <c r="H3" s="55"/>
    </row>
    <row r="4" spans="1:8" ht="15">
      <c r="A4" s="53"/>
      <c r="B4" s="54"/>
      <c r="C4" s="54"/>
      <c r="D4" s="54"/>
      <c r="E4" s="54"/>
      <c r="F4" s="54"/>
      <c r="G4" s="54"/>
      <c r="H4" s="55"/>
    </row>
    <row r="5" spans="1:8" ht="15">
      <c r="A5" s="53"/>
      <c r="B5" s="54"/>
      <c r="C5" s="54"/>
      <c r="D5" s="54"/>
      <c r="E5" s="54"/>
      <c r="F5" s="54"/>
      <c r="G5" s="54"/>
      <c r="H5" s="55"/>
    </row>
    <row r="6" spans="1:8" ht="15">
      <c r="A6" s="56" t="s">
        <v>0</v>
      </c>
      <c r="B6" s="57"/>
      <c r="C6" s="57"/>
      <c r="D6" s="57"/>
      <c r="E6" s="57"/>
      <c r="F6" s="57"/>
      <c r="G6" s="57"/>
      <c r="H6" s="58"/>
    </row>
    <row r="7" spans="1:8" ht="15">
      <c r="A7" s="56" t="s">
        <v>77</v>
      </c>
      <c r="B7" s="57"/>
      <c r="C7" s="57"/>
      <c r="D7" s="57"/>
      <c r="E7" s="57"/>
      <c r="F7" s="57"/>
      <c r="G7" s="57"/>
      <c r="H7" s="58"/>
    </row>
    <row r="8" spans="1:8" ht="15">
      <c r="A8" s="56" t="s">
        <v>76</v>
      </c>
      <c r="B8" s="57"/>
      <c r="C8" s="57"/>
      <c r="D8" s="57"/>
      <c r="E8" s="57"/>
      <c r="F8" s="57"/>
      <c r="G8" s="57"/>
      <c r="H8" s="58"/>
    </row>
    <row r="9" spans="1:8" ht="15">
      <c r="A9" s="56" t="s">
        <v>78</v>
      </c>
      <c r="B9" s="57"/>
      <c r="C9" s="57"/>
      <c r="D9" s="57"/>
      <c r="E9" s="57"/>
      <c r="F9" s="57"/>
      <c r="G9" s="57"/>
      <c r="H9" s="58"/>
    </row>
    <row r="10" spans="1:8" ht="15">
      <c r="A10" s="56" t="s">
        <v>1</v>
      </c>
      <c r="B10" s="57"/>
      <c r="C10" s="57"/>
      <c r="D10" s="57"/>
      <c r="E10" s="57"/>
      <c r="F10" s="57"/>
      <c r="G10" s="57"/>
      <c r="H10" s="58"/>
    </row>
    <row r="11" spans="1:8" ht="15.75" thickBot="1">
      <c r="A11" s="59"/>
      <c r="B11" s="60"/>
      <c r="C11" s="60"/>
      <c r="D11" s="60"/>
      <c r="E11" s="60"/>
      <c r="F11" s="60"/>
      <c r="G11" s="60"/>
      <c r="H11" s="61"/>
    </row>
    <row r="12" spans="1:8" ht="15.75" thickBot="1">
      <c r="A12" s="62" t="s">
        <v>75</v>
      </c>
      <c r="B12" s="63"/>
      <c r="C12" s="63"/>
      <c r="D12" s="63"/>
      <c r="E12" s="63"/>
      <c r="F12" s="63"/>
      <c r="G12" s="63"/>
      <c r="H12" s="64"/>
    </row>
    <row r="13" spans="1:8" ht="15.75" thickBot="1">
      <c r="A13" s="44" t="s">
        <v>2</v>
      </c>
      <c r="B13" s="45"/>
      <c r="C13" s="45"/>
      <c r="D13" s="45"/>
      <c r="E13" s="45"/>
      <c r="F13" s="45"/>
      <c r="G13" s="45"/>
      <c r="H13" s="46"/>
    </row>
    <row r="14" spans="1:8" ht="15.75" thickBot="1">
      <c r="A14" s="42" t="s">
        <v>3</v>
      </c>
      <c r="B14" s="43"/>
      <c r="C14" s="44" t="s">
        <v>4</v>
      </c>
      <c r="D14" s="45"/>
      <c r="E14" s="45"/>
      <c r="F14" s="45"/>
      <c r="G14" s="45"/>
      <c r="H14" s="46"/>
    </row>
    <row r="15" spans="1:8" ht="15.75" thickBot="1">
      <c r="A15" s="44" t="s">
        <v>5</v>
      </c>
      <c r="B15" s="46"/>
      <c r="C15" s="47" t="s">
        <v>44</v>
      </c>
      <c r="D15" s="48"/>
      <c r="E15" s="48"/>
      <c r="F15" s="48"/>
      <c r="G15" s="48"/>
      <c r="H15" s="49"/>
    </row>
    <row r="16" spans="1:8" ht="26.25" thickBot="1">
      <c r="A16" s="3"/>
      <c r="B16" s="1" t="s">
        <v>6</v>
      </c>
      <c r="C16" s="13" t="s">
        <v>7</v>
      </c>
      <c r="D16" s="1" t="s">
        <v>8</v>
      </c>
      <c r="E16" s="20" t="s">
        <v>9</v>
      </c>
      <c r="F16" s="21" t="s">
        <v>10</v>
      </c>
      <c r="G16" s="20" t="s">
        <v>11</v>
      </c>
      <c r="H16" s="33" t="s">
        <v>74</v>
      </c>
    </row>
    <row r="17" spans="1:8" ht="15.75" thickBot="1">
      <c r="A17" s="35">
        <v>1</v>
      </c>
      <c r="B17" s="36" t="s">
        <v>12</v>
      </c>
      <c r="C17" s="35"/>
      <c r="D17" s="37"/>
      <c r="E17" s="38"/>
      <c r="F17" s="39"/>
      <c r="G17" s="40">
        <f>SUM(F18:F24)</f>
        <v>0</v>
      </c>
      <c r="H17" s="41">
        <v>0</v>
      </c>
    </row>
    <row r="18" spans="1:8" ht="15">
      <c r="A18" s="4" t="s">
        <v>13</v>
      </c>
      <c r="B18" s="9" t="s">
        <v>52</v>
      </c>
      <c r="C18" s="4" t="s">
        <v>45</v>
      </c>
      <c r="D18" s="16">
        <v>1</v>
      </c>
      <c r="E18" s="22">
        <v>0</v>
      </c>
      <c r="F18" s="23">
        <f>D18*E18</f>
        <v>0</v>
      </c>
      <c r="G18" s="22"/>
      <c r="H18" s="34"/>
    </row>
    <row r="19" spans="1:8" ht="15">
      <c r="A19" s="5" t="s">
        <v>14</v>
      </c>
      <c r="B19" s="10" t="s">
        <v>53</v>
      </c>
      <c r="C19" s="5" t="s">
        <v>46</v>
      </c>
      <c r="D19" s="17">
        <v>285</v>
      </c>
      <c r="E19" s="24">
        <v>0</v>
      </c>
      <c r="F19" s="25">
        <f aca="true" t="shared" si="0" ref="F19:F24">D19*E19</f>
        <v>0</v>
      </c>
      <c r="G19" s="24"/>
      <c r="H19" s="34"/>
    </row>
    <row r="20" spans="1:8" ht="15">
      <c r="A20" s="5" t="s">
        <v>15</v>
      </c>
      <c r="B20" s="10" t="s">
        <v>54</v>
      </c>
      <c r="C20" s="14" t="s">
        <v>47</v>
      </c>
      <c r="D20" s="18">
        <v>1</v>
      </c>
      <c r="E20" s="24">
        <v>0</v>
      </c>
      <c r="F20" s="25">
        <f t="shared" si="0"/>
        <v>0</v>
      </c>
      <c r="G20" s="24"/>
      <c r="H20" s="34"/>
    </row>
    <row r="21" spans="1:8" ht="15">
      <c r="A21" s="5" t="s">
        <v>16</v>
      </c>
      <c r="B21" s="10" t="s">
        <v>55</v>
      </c>
      <c r="C21" s="5" t="s">
        <v>45</v>
      </c>
      <c r="D21" s="17">
        <v>1</v>
      </c>
      <c r="E21" s="24">
        <v>0</v>
      </c>
      <c r="F21" s="25">
        <f t="shared" si="0"/>
        <v>0</v>
      </c>
      <c r="G21" s="24"/>
      <c r="H21" s="34"/>
    </row>
    <row r="22" spans="1:8" ht="15">
      <c r="A22" s="5" t="s">
        <v>17</v>
      </c>
      <c r="B22" s="11" t="s">
        <v>56</v>
      </c>
      <c r="C22" s="5" t="s">
        <v>45</v>
      </c>
      <c r="D22" s="17">
        <v>1</v>
      </c>
      <c r="E22" s="24">
        <v>0</v>
      </c>
      <c r="F22" s="25">
        <f t="shared" si="0"/>
        <v>0</v>
      </c>
      <c r="G22" s="24"/>
      <c r="H22" s="34"/>
    </row>
    <row r="23" spans="1:8" ht="15">
      <c r="A23" s="5" t="s">
        <v>18</v>
      </c>
      <c r="B23" s="11" t="s">
        <v>57</v>
      </c>
      <c r="C23" s="5" t="s">
        <v>45</v>
      </c>
      <c r="D23" s="17">
        <v>1</v>
      </c>
      <c r="E23" s="24">
        <v>0</v>
      </c>
      <c r="F23" s="25">
        <f t="shared" si="0"/>
        <v>0</v>
      </c>
      <c r="G23" s="24"/>
      <c r="H23" s="34"/>
    </row>
    <row r="24" spans="1:8" ht="15">
      <c r="A24" s="5" t="s">
        <v>19</v>
      </c>
      <c r="B24" s="11" t="s">
        <v>58</v>
      </c>
      <c r="C24" s="5" t="s">
        <v>45</v>
      </c>
      <c r="D24" s="17">
        <v>1</v>
      </c>
      <c r="E24" s="24">
        <v>0</v>
      </c>
      <c r="F24" s="25">
        <f t="shared" si="0"/>
        <v>0</v>
      </c>
      <c r="G24" s="24"/>
      <c r="H24" s="34"/>
    </row>
    <row r="25" spans="1:8" ht="15.75" thickBot="1">
      <c r="A25" s="6"/>
      <c r="B25" s="12" t="s">
        <v>48</v>
      </c>
      <c r="C25" s="7" t="s">
        <v>48</v>
      </c>
      <c r="D25" s="19"/>
      <c r="E25" s="26"/>
      <c r="F25" s="27"/>
      <c r="G25" s="26"/>
      <c r="H25" s="34"/>
    </row>
    <row r="26" spans="1:8" ht="15.75" thickBot="1">
      <c r="A26" s="35">
        <v>2</v>
      </c>
      <c r="B26" s="36" t="s">
        <v>20</v>
      </c>
      <c r="C26" s="35" t="s">
        <v>48</v>
      </c>
      <c r="D26" s="37"/>
      <c r="E26" s="38"/>
      <c r="F26" s="39"/>
      <c r="G26" s="40">
        <f>SUM(F27:F34)</f>
        <v>0</v>
      </c>
      <c r="H26" s="41">
        <v>0</v>
      </c>
    </row>
    <row r="27" spans="1:8" ht="15">
      <c r="A27" s="4" t="s">
        <v>21</v>
      </c>
      <c r="B27" s="9" t="s">
        <v>59</v>
      </c>
      <c r="C27" s="4" t="s">
        <v>49</v>
      </c>
      <c r="D27" s="16">
        <v>966</v>
      </c>
      <c r="E27" s="22">
        <v>0</v>
      </c>
      <c r="F27" s="23">
        <f>D27*E27</f>
        <v>0</v>
      </c>
      <c r="G27" s="22"/>
      <c r="H27" s="34"/>
    </row>
    <row r="28" spans="1:8" ht="25.5">
      <c r="A28" s="5" t="s">
        <v>22</v>
      </c>
      <c r="B28" s="11" t="s">
        <v>60</v>
      </c>
      <c r="C28" s="5" t="s">
        <v>50</v>
      </c>
      <c r="D28" s="17">
        <v>572</v>
      </c>
      <c r="E28" s="24">
        <v>0</v>
      </c>
      <c r="F28" s="25">
        <f>D28*E28</f>
        <v>0</v>
      </c>
      <c r="G28" s="24"/>
      <c r="H28" s="34"/>
    </row>
    <row r="29" spans="1:8" ht="15">
      <c r="A29" s="5" t="s">
        <v>23</v>
      </c>
      <c r="B29" s="11" t="s">
        <v>79</v>
      </c>
      <c r="C29" s="5" t="s">
        <v>47</v>
      </c>
      <c r="D29" s="17">
        <v>10</v>
      </c>
      <c r="E29" s="24">
        <v>0</v>
      </c>
      <c r="F29" s="25">
        <f>D29*E29</f>
        <v>0</v>
      </c>
      <c r="G29" s="24"/>
      <c r="H29" s="34"/>
    </row>
    <row r="30" spans="1:8" ht="15">
      <c r="A30" s="5" t="s">
        <v>24</v>
      </c>
      <c r="B30" s="11" t="s">
        <v>61</v>
      </c>
      <c r="C30" s="5" t="s">
        <v>48</v>
      </c>
      <c r="D30" s="17"/>
      <c r="E30" s="24"/>
      <c r="F30" s="25"/>
      <c r="G30" s="24"/>
      <c r="H30" s="34"/>
    </row>
    <row r="31" spans="1:8" ht="15">
      <c r="A31" s="5" t="s">
        <v>25</v>
      </c>
      <c r="B31" s="11" t="s">
        <v>62</v>
      </c>
      <c r="C31" s="5" t="s">
        <v>51</v>
      </c>
      <c r="D31" s="17">
        <v>384</v>
      </c>
      <c r="E31" s="24">
        <v>0</v>
      </c>
      <c r="F31" s="25">
        <f>D31*E31</f>
        <v>0</v>
      </c>
      <c r="G31" s="24"/>
      <c r="H31" s="34"/>
    </row>
    <row r="32" spans="1:8" ht="15">
      <c r="A32" s="5" t="s">
        <v>26</v>
      </c>
      <c r="B32" s="11" t="s">
        <v>63</v>
      </c>
      <c r="C32" s="5" t="s">
        <v>51</v>
      </c>
      <c r="D32" s="17">
        <v>20</v>
      </c>
      <c r="E32" s="24">
        <v>0</v>
      </c>
      <c r="F32" s="25">
        <f>D32*E32</f>
        <v>0</v>
      </c>
      <c r="G32" s="24"/>
      <c r="H32" s="34"/>
    </row>
    <row r="33" spans="1:8" ht="15">
      <c r="A33" s="5" t="s">
        <v>27</v>
      </c>
      <c r="B33" s="11" t="s">
        <v>64</v>
      </c>
      <c r="C33" s="5" t="s">
        <v>47</v>
      </c>
      <c r="D33" s="17">
        <v>24</v>
      </c>
      <c r="E33" s="24">
        <v>0</v>
      </c>
      <c r="F33" s="25">
        <f>D33*E33</f>
        <v>0</v>
      </c>
      <c r="G33" s="24"/>
      <c r="H33" s="34"/>
    </row>
    <row r="34" spans="1:8" ht="15">
      <c r="A34" s="5" t="s">
        <v>28</v>
      </c>
      <c r="B34" s="11" t="s">
        <v>65</v>
      </c>
      <c r="C34" s="5" t="s">
        <v>47</v>
      </c>
      <c r="D34" s="17">
        <v>11</v>
      </c>
      <c r="E34" s="24">
        <v>0</v>
      </c>
      <c r="F34" s="25">
        <f>D34*E34</f>
        <v>0</v>
      </c>
      <c r="G34" s="24"/>
      <c r="H34" s="34"/>
    </row>
    <row r="35" spans="1:8" ht="15.75" thickBot="1">
      <c r="A35" s="6"/>
      <c r="B35" s="12" t="s">
        <v>48</v>
      </c>
      <c r="C35" s="7" t="s">
        <v>48</v>
      </c>
      <c r="D35" s="19"/>
      <c r="E35" s="26"/>
      <c r="F35" s="27"/>
      <c r="G35" s="26"/>
      <c r="H35" s="34"/>
    </row>
    <row r="36" spans="1:8" ht="15.75" thickBot="1">
      <c r="A36" s="35">
        <v>3</v>
      </c>
      <c r="B36" s="36" t="s">
        <v>29</v>
      </c>
      <c r="C36" s="35" t="s">
        <v>48</v>
      </c>
      <c r="D36" s="37"/>
      <c r="E36" s="38"/>
      <c r="F36" s="39"/>
      <c r="G36" s="40">
        <f>SUM(F37:F47)</f>
        <v>0</v>
      </c>
      <c r="H36" s="41">
        <v>0</v>
      </c>
    </row>
    <row r="37" spans="1:8" ht="15">
      <c r="A37" s="4" t="s">
        <v>30</v>
      </c>
      <c r="B37" s="9" t="s">
        <v>59</v>
      </c>
      <c r="C37" s="4" t="s">
        <v>49</v>
      </c>
      <c r="D37" s="16">
        <v>296.36</v>
      </c>
      <c r="E37" s="22">
        <v>0</v>
      </c>
      <c r="F37" s="23">
        <f>D37*E37</f>
        <v>0</v>
      </c>
      <c r="G37" s="22"/>
      <c r="H37" s="34"/>
    </row>
    <row r="38" spans="1:8" ht="15">
      <c r="A38" s="5" t="s">
        <v>31</v>
      </c>
      <c r="B38" s="11" t="s">
        <v>66</v>
      </c>
      <c r="C38" s="5" t="s">
        <v>50</v>
      </c>
      <c r="D38" s="17">
        <v>509</v>
      </c>
      <c r="E38" s="24">
        <v>0</v>
      </c>
      <c r="F38" s="25">
        <f>D38*E38</f>
        <v>0</v>
      </c>
      <c r="G38" s="24"/>
      <c r="H38" s="34"/>
    </row>
    <row r="39" spans="1:8" ht="15">
      <c r="A39" s="5" t="s">
        <v>32</v>
      </c>
      <c r="B39" s="11" t="s">
        <v>67</v>
      </c>
      <c r="C39" s="5" t="s">
        <v>48</v>
      </c>
      <c r="D39" s="17"/>
      <c r="E39" s="24"/>
      <c r="F39" s="25"/>
      <c r="G39" s="24"/>
      <c r="H39" s="34"/>
    </row>
    <row r="40" spans="1:8" ht="15">
      <c r="A40" s="5" t="s">
        <v>33</v>
      </c>
      <c r="B40" s="11" t="s">
        <v>68</v>
      </c>
      <c r="C40" s="5" t="s">
        <v>47</v>
      </c>
      <c r="D40" s="17">
        <v>2</v>
      </c>
      <c r="E40" s="24">
        <v>0</v>
      </c>
      <c r="F40" s="25">
        <f>D40*E40</f>
        <v>0</v>
      </c>
      <c r="G40" s="24"/>
      <c r="H40" s="34"/>
    </row>
    <row r="41" spans="1:8" ht="15">
      <c r="A41" s="5" t="s">
        <v>34</v>
      </c>
      <c r="B41" s="11" t="s">
        <v>69</v>
      </c>
      <c r="C41" s="5" t="s">
        <v>47</v>
      </c>
      <c r="D41" s="17">
        <v>10</v>
      </c>
      <c r="E41" s="24">
        <v>0</v>
      </c>
      <c r="F41" s="25">
        <f>D41*E41</f>
        <v>0</v>
      </c>
      <c r="G41" s="24"/>
      <c r="H41" s="34"/>
    </row>
    <row r="42" spans="1:8" ht="15">
      <c r="A42" s="5" t="s">
        <v>35</v>
      </c>
      <c r="B42" s="11" t="s">
        <v>70</v>
      </c>
      <c r="C42" s="5" t="s">
        <v>48</v>
      </c>
      <c r="D42" s="17"/>
      <c r="E42" s="24"/>
      <c r="F42" s="25"/>
      <c r="G42" s="24"/>
      <c r="H42" s="34"/>
    </row>
    <row r="43" spans="1:8" ht="15">
      <c r="A43" s="5" t="s">
        <v>36</v>
      </c>
      <c r="B43" s="11" t="s">
        <v>62</v>
      </c>
      <c r="C43" s="5" t="s">
        <v>51</v>
      </c>
      <c r="D43" s="17">
        <v>352</v>
      </c>
      <c r="E43" s="24">
        <v>0</v>
      </c>
      <c r="F43" s="25">
        <f>D43*E43</f>
        <v>0</v>
      </c>
      <c r="G43" s="24"/>
      <c r="H43" s="34"/>
    </row>
    <row r="44" spans="1:8" ht="15">
      <c r="A44" s="5" t="s">
        <v>37</v>
      </c>
      <c r="B44" s="11" t="s">
        <v>63</v>
      </c>
      <c r="C44" s="5" t="s">
        <v>51</v>
      </c>
      <c r="D44" s="17">
        <v>20</v>
      </c>
      <c r="E44" s="24">
        <v>0</v>
      </c>
      <c r="F44" s="25">
        <f>D44*E44</f>
        <v>0</v>
      </c>
      <c r="G44" s="24"/>
      <c r="H44" s="34"/>
    </row>
    <row r="45" spans="1:8" ht="15">
      <c r="A45" s="5" t="s">
        <v>38</v>
      </c>
      <c r="B45" s="11" t="s">
        <v>71</v>
      </c>
      <c r="C45" s="5" t="s">
        <v>47</v>
      </c>
      <c r="D45" s="17">
        <v>11</v>
      </c>
      <c r="E45" s="24">
        <v>0</v>
      </c>
      <c r="F45" s="25">
        <f>D45*E45</f>
        <v>0</v>
      </c>
      <c r="G45" s="24"/>
      <c r="H45" s="34"/>
    </row>
    <row r="46" spans="1:8" ht="15">
      <c r="A46" s="5" t="s">
        <v>39</v>
      </c>
      <c r="B46" s="11" t="s">
        <v>72</v>
      </c>
      <c r="C46" s="5" t="s">
        <v>47</v>
      </c>
      <c r="D46" s="17">
        <v>6</v>
      </c>
      <c r="E46" s="24">
        <v>0</v>
      </c>
      <c r="F46" s="25">
        <f>D46*E46</f>
        <v>0</v>
      </c>
      <c r="G46" s="24"/>
      <c r="H46" s="34"/>
    </row>
    <row r="47" spans="1:8" ht="15">
      <c r="A47" s="5" t="s">
        <v>40</v>
      </c>
      <c r="B47" s="11" t="s">
        <v>64</v>
      </c>
      <c r="C47" s="5" t="s">
        <v>47</v>
      </c>
      <c r="D47" s="17">
        <v>24</v>
      </c>
      <c r="E47" s="24">
        <v>0</v>
      </c>
      <c r="F47" s="25">
        <f>D47*E47</f>
        <v>0</v>
      </c>
      <c r="G47" s="24"/>
      <c r="H47" s="34"/>
    </row>
    <row r="48" spans="1:8" ht="15.75" thickBot="1">
      <c r="A48" s="7"/>
      <c r="B48" s="12" t="s">
        <v>48</v>
      </c>
      <c r="C48" s="7" t="s">
        <v>48</v>
      </c>
      <c r="D48" s="19"/>
      <c r="E48" s="26"/>
      <c r="F48" s="27"/>
      <c r="G48" s="28"/>
      <c r="H48" s="34"/>
    </row>
    <row r="49" spans="1:8" ht="15.75" thickBot="1">
      <c r="A49" s="35">
        <v>4</v>
      </c>
      <c r="B49" s="36" t="s">
        <v>41</v>
      </c>
      <c r="C49" s="35" t="s">
        <v>48</v>
      </c>
      <c r="D49" s="37"/>
      <c r="E49" s="38"/>
      <c r="F49" s="39"/>
      <c r="G49" s="40">
        <f>SUM(F50:F50)</f>
        <v>0</v>
      </c>
      <c r="H49" s="41">
        <v>0</v>
      </c>
    </row>
    <row r="50" spans="1:8" ht="15">
      <c r="A50" s="8" t="s">
        <v>42</v>
      </c>
      <c r="B50" s="9" t="s">
        <v>73</v>
      </c>
      <c r="C50" s="4" t="s">
        <v>45</v>
      </c>
      <c r="D50" s="16">
        <v>1</v>
      </c>
      <c r="E50" s="22">
        <v>0</v>
      </c>
      <c r="F50" s="23">
        <f>D50*E50</f>
        <v>0</v>
      </c>
      <c r="G50" s="29"/>
      <c r="H50" s="34"/>
    </row>
    <row r="51" spans="1:8" ht="15.75" thickBot="1">
      <c r="A51" s="5"/>
      <c r="B51" s="11"/>
      <c r="C51" s="15"/>
      <c r="D51" s="17"/>
      <c r="E51" s="30"/>
      <c r="F51" s="25"/>
      <c r="G51" s="31"/>
      <c r="H51" s="34"/>
    </row>
    <row r="52" spans="1:8" ht="15.75" thickBot="1">
      <c r="A52" s="35"/>
      <c r="B52" s="50" t="s">
        <v>43</v>
      </c>
      <c r="C52" s="51"/>
      <c r="D52" s="51"/>
      <c r="E52" s="51"/>
      <c r="F52" s="52"/>
      <c r="G52" s="40">
        <f>SUM(G17:G51)</f>
        <v>0</v>
      </c>
      <c r="H52" s="41">
        <v>0</v>
      </c>
    </row>
  </sheetData>
  <sheetProtection/>
  <mergeCells count="18">
    <mergeCell ref="A13:H13"/>
    <mergeCell ref="A1:H1"/>
    <mergeCell ref="A2:H2"/>
    <mergeCell ref="A3:H3"/>
    <mergeCell ref="A4:H4"/>
    <mergeCell ref="A5:H5"/>
    <mergeCell ref="A8:H8"/>
    <mergeCell ref="A9:H9"/>
    <mergeCell ref="A10:H10"/>
    <mergeCell ref="A11:H11"/>
    <mergeCell ref="A12:H12"/>
    <mergeCell ref="A6:H6"/>
    <mergeCell ref="A7:H7"/>
    <mergeCell ref="A14:B14"/>
    <mergeCell ref="C14:H14"/>
    <mergeCell ref="A15:B15"/>
    <mergeCell ref="C15:H15"/>
    <mergeCell ref="B52:F52"/>
  </mergeCells>
  <conditionalFormatting sqref="C15 A1:A8 A10:A11">
    <cfRule type="containsText" priority="2" dxfId="2" operator="containsText" text="1.0.0">
      <formula>NOT(ISERROR(SEARCH("1.0.0",A1)))</formula>
    </cfRule>
  </conditionalFormatting>
  <conditionalFormatting sqref="A9">
    <cfRule type="containsText" priority="1" dxfId="2" operator="containsText" text="1.0.0">
      <formula>NOT(ISERROR(SEARCH("1.0.0",A9)))</formula>
    </cfRule>
  </conditionalFormatting>
  <printOptions/>
  <pageMargins left="0.7" right="0.7" top="0.75" bottom="0.75" header="0.3" footer="0.3"/>
  <pageSetup orientation="portrait" r:id="rId3"/>
  <legacyDrawing r:id="rId2"/>
  <oleObjects>
    <oleObject progId="Word.Picture.8" shapeId="1248637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Rodrigo Daniel Arganaraz</cp:lastModifiedBy>
  <dcterms:created xsi:type="dcterms:W3CDTF">2019-12-20T15:56:33Z</dcterms:created>
  <dcterms:modified xsi:type="dcterms:W3CDTF">2020-02-21T16:32:08Z</dcterms:modified>
  <cp:category/>
  <cp:version/>
  <cp:contentType/>
  <cp:contentStatus/>
</cp:coreProperties>
</file>