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80" windowHeight="5010" tabRatio="601" activeTab="0"/>
  </bookViews>
  <sheets>
    <sheet name="H 1" sheetId="1" r:id="rId1"/>
    <sheet name="H2" sheetId="2" r:id="rId2"/>
    <sheet name="H3" sheetId="3" r:id="rId3"/>
    <sheet name="H4" sheetId="4" r:id="rId4"/>
    <sheet name="H5" sheetId="5" r:id="rId5"/>
    <sheet name="H6" sheetId="6" r:id="rId6"/>
    <sheet name="H7" sheetId="7" r:id="rId7"/>
    <sheet name="H8" sheetId="8" r:id="rId8"/>
    <sheet name="H9" sheetId="9" r:id="rId9"/>
    <sheet name="H10" sheetId="10" r:id="rId10"/>
    <sheet name="H11" sheetId="11" r:id="rId11"/>
    <sheet name="H12" sheetId="12" r:id="rId12"/>
    <sheet name="DORSO" sheetId="13" r:id="rId13"/>
  </sheets>
  <definedNames/>
  <calcPr fullCalcOnLoad="1"/>
</workbook>
</file>

<file path=xl/sharedStrings.xml><?xml version="1.0" encoding="utf-8"?>
<sst xmlns="http://schemas.openxmlformats.org/spreadsheetml/2006/main" count="619" uniqueCount="85">
  <si>
    <t xml:space="preserve">ESCUELA:                                                              </t>
  </si>
  <si>
    <t>Nº</t>
  </si>
  <si>
    <t xml:space="preserve">ANTES (transferidas)                                                                           </t>
  </si>
  <si>
    <t xml:space="preserve">DIRECCION calle: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</si>
  <si>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</si>
  <si>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 xml:space="preserve">ASOCIACION COOPERADORA (nombre)                                                                                                                                      </t>
  </si>
  <si>
    <t>FECHA</t>
  </si>
  <si>
    <t>EMPRESA</t>
  </si>
  <si>
    <t xml:space="preserve">VERIFICADO POR:                                                                                                 FIRMA:                                </t>
  </si>
  <si>
    <t xml:space="preserve">FECHA:                           </t>
  </si>
  <si>
    <t xml:space="preserve">                                                                                                            OBSERVACIONES                                       </t>
  </si>
  <si>
    <t>DECLARAMOS BAJO JURAMENTO QUE LA INFORMACION PRECEDENTE ES AUTENTICA.-</t>
  </si>
  <si>
    <t>......................................</t>
  </si>
  <si>
    <t xml:space="preserve">PRESIDENTE </t>
  </si>
  <si>
    <t>.......................................</t>
  </si>
  <si>
    <t xml:space="preserve">TESORERO           </t>
  </si>
  <si>
    <t>Aclaracion:.......................</t>
  </si>
  <si>
    <t>Aclaracion:......................</t>
  </si>
  <si>
    <t>REVISOR DE CUENTAS</t>
  </si>
  <si>
    <t>................................</t>
  </si>
  <si>
    <t>ASESOR</t>
  </si>
  <si>
    <t>Aclaracion:.....................</t>
  </si>
  <si>
    <t>D.E.</t>
  </si>
  <si>
    <t xml:space="preserve">Ministerio  de Educación </t>
  </si>
  <si>
    <r>
      <t>gob</t>
    </r>
    <r>
      <rPr>
        <sz val="24"/>
        <color indexed="8"/>
        <rFont val="Arial Narrow"/>
        <family val="2"/>
      </rPr>
      <t xml:space="preserve">BsAs                     </t>
    </r>
  </si>
  <si>
    <t>TEL N°</t>
  </si>
  <si>
    <t>MOTIVO DEL GASTO   ( Detalle de compras y/o arreglos)</t>
  </si>
  <si>
    <t>N°</t>
  </si>
  <si>
    <t xml:space="preserve">           GOBIERNO DE LA CIUDAD DE BUENOS AIRES</t>
  </si>
  <si>
    <t xml:space="preserve">                     MINISTERIO DE EDUCACION</t>
  </si>
  <si>
    <t xml:space="preserve">                       PLANILLA DE RENDICION</t>
  </si>
  <si>
    <t xml:space="preserve">Saldo anterior: </t>
  </si>
  <si>
    <t>Importe Recibido:</t>
  </si>
  <si>
    <t>Importe Total:</t>
  </si>
  <si>
    <t xml:space="preserve">Importe Total               </t>
  </si>
  <si>
    <t xml:space="preserve">Importe total gastado   </t>
  </si>
  <si>
    <t>N° C.U.I.T EMPRESA</t>
  </si>
  <si>
    <t>Factura Letra</t>
  </si>
  <si>
    <t>Factura Nº</t>
  </si>
  <si>
    <t>TOTALES</t>
  </si>
  <si>
    <t>Saldo restante en Cta.Cte.Especial</t>
  </si>
  <si>
    <r>
      <t>Fecha de Cobro</t>
    </r>
    <r>
      <rPr>
        <b/>
        <sz val="11"/>
        <rFont val="Arial"/>
        <family val="2"/>
      </rPr>
      <t xml:space="preserve">:  </t>
    </r>
  </si>
  <si>
    <t>ANEXO "A" Planilla de Rendición de Subsidios</t>
  </si>
  <si>
    <t>Para Uso Exclusivo de DGCyCE</t>
  </si>
  <si>
    <t>AREA:</t>
  </si>
  <si>
    <t>CUADRO DE INGRESOS</t>
  </si>
  <si>
    <t>CUADRO DE COMPROBACION</t>
  </si>
  <si>
    <t>CUADRO DE GASTO y DISPONIBLE</t>
  </si>
  <si>
    <t>TEL Alt. N°</t>
  </si>
  <si>
    <t>Correo Electrónico del Establecimiento y/o Asoc. Coop.:</t>
  </si>
  <si>
    <t>SUBSIDIO DE:</t>
  </si>
  <si>
    <t>Totales hoja 2 de Rendición</t>
  </si>
  <si>
    <t>Total Acumulado</t>
  </si>
  <si>
    <t>Total Transportado</t>
  </si>
  <si>
    <t>Totales hoja 9 de Rendición</t>
  </si>
  <si>
    <t>Totales hoja 8 de Rendición</t>
  </si>
  <si>
    <t>Totales hoja 7 de Rendición</t>
  </si>
  <si>
    <t>Totales hoja 6 de Rendición</t>
  </si>
  <si>
    <t>Totales hoja 5 de Rendición</t>
  </si>
  <si>
    <t>Totales hoja 4 de Rendición</t>
  </si>
  <si>
    <t>Totales hoja 3 de Rendición</t>
  </si>
  <si>
    <t>Totales hoja 10 de Rendición</t>
  </si>
  <si>
    <t>CUOTA:</t>
  </si>
  <si>
    <t xml:space="preserve"> AÑO:</t>
  </si>
  <si>
    <t>Aporte Fondos Propios</t>
  </si>
  <si>
    <t xml:space="preserve">AÑO: </t>
  </si>
  <si>
    <t xml:space="preserve">CUOTA:  </t>
  </si>
  <si>
    <t xml:space="preserve">CUOTA: </t>
  </si>
  <si>
    <t>AÑO:</t>
  </si>
  <si>
    <t>CUADRO RESUMEN</t>
  </si>
  <si>
    <t>Por tratarse de formas automáticas el cuadro resumen valido es el que figura en la última hoja de la presentación</t>
  </si>
  <si>
    <t xml:space="preserve">Ministerio de Educación </t>
  </si>
  <si>
    <t>Parcial No Gastado: PNG</t>
  </si>
  <si>
    <t>Parcial Comprobantes Observados No Computables: PCONC</t>
  </si>
  <si>
    <t>Total: T</t>
  </si>
  <si>
    <t>Se debe aclarar si la rendición es Total o si la misma es Parcial. En el caso de ser Parcial, se debe aclarar si es por contenido No Gastado o por Observaciones de comprobantes No Computables</t>
  </si>
  <si>
    <t>Si se desea, se puede abreviar por utilizando las siguientes siglas:</t>
  </si>
  <si>
    <t>Importe Mantenimiento</t>
  </si>
  <si>
    <t>Importe 70 %</t>
  </si>
  <si>
    <t>Importe general</t>
  </si>
  <si>
    <t>Importe gastos Menores Mantenimiento</t>
  </si>
  <si>
    <t>General 
Importe 70 %</t>
  </si>
  <si>
    <t>Totales hoja 11 de Rendición</t>
  </si>
  <si>
    <t>hola</t>
  </si>
  <si>
    <t>FUDE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</si>
</sst>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###\-########"/>
    <numFmt numFmtId="181" formatCode="dd\-mm\-yy"/>
    <numFmt numFmtId="182" formatCode="d\-m\-yyyy"/>
    <numFmt numFmtId="183" formatCode="dd\-mm\-yyyy"/>
    <numFmt numFmtId="184" formatCode="##\-########\-#"/>
    <numFmt numFmtId="185" formatCode="0000\-00000000"/>
  </numFmts>
  <fonts count="3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8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30" xfId="0" applyFont="1" applyBorder="1" applyAlignment="1" applyProtection="1">
      <alignment/>
      <protection hidden="1" locked="0"/>
    </xf>
    <xf numFmtId="0" fontId="0" fillId="0" borderId="25" xfId="0" applyFont="1" applyBorder="1" applyAlignment="1" applyProtection="1">
      <alignment/>
      <protection hidden="1" locked="0"/>
    </xf>
    <xf numFmtId="0" fontId="0" fillId="0" borderId="23" xfId="0" applyFont="1" applyBorder="1" applyAlignment="1" applyProtection="1">
      <alignment/>
      <protection hidden="1" locked="0"/>
    </xf>
    <xf numFmtId="170" fontId="2" fillId="0" borderId="29" xfId="48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70" fontId="2" fillId="0" borderId="0" xfId="48" applyFont="1" applyBorder="1" applyAlignment="1" applyProtection="1">
      <alignment/>
      <protection hidden="1"/>
    </xf>
    <xf numFmtId="170" fontId="2" fillId="0" borderId="31" xfId="48" applyFont="1" applyBorder="1" applyAlignment="1" applyProtection="1">
      <alignment/>
      <protection hidden="1"/>
    </xf>
    <xf numFmtId="166" fontId="2" fillId="0" borderId="0" xfId="48" applyNumberFormat="1" applyFont="1" applyBorder="1" applyAlignment="1" applyProtection="1">
      <alignment/>
      <protection hidden="1"/>
    </xf>
    <xf numFmtId="170" fontId="2" fillId="0" borderId="31" xfId="0" applyNumberFormat="1" applyFont="1" applyBorder="1" applyAlignment="1" applyProtection="1">
      <alignment/>
      <protection hidden="1"/>
    </xf>
    <xf numFmtId="170" fontId="2" fillId="0" borderId="32" xfId="48" applyFont="1" applyBorder="1" applyAlignment="1" applyProtection="1">
      <alignment/>
      <protection hidden="1"/>
    </xf>
    <xf numFmtId="170" fontId="2" fillId="0" borderId="33" xfId="48" applyFont="1" applyBorder="1" applyAlignment="1" applyProtection="1">
      <alignment/>
      <protection hidden="1"/>
    </xf>
    <xf numFmtId="170" fontId="2" fillId="0" borderId="32" xfId="48" applyFont="1" applyBorder="1" applyAlignment="1" applyProtection="1">
      <alignment/>
      <protection hidden="1" locked="0"/>
    </xf>
    <xf numFmtId="170" fontId="2" fillId="0" borderId="33" xfId="0" applyNumberFormat="1" applyFont="1" applyBorder="1" applyAlignment="1" applyProtection="1">
      <alignment/>
      <protection hidden="1"/>
    </xf>
    <xf numFmtId="166" fontId="2" fillId="0" borderId="34" xfId="48" applyNumberFormat="1" applyFont="1" applyBorder="1" applyAlignment="1" applyProtection="1">
      <alignment/>
      <protection hidden="1"/>
    </xf>
    <xf numFmtId="166" fontId="2" fillId="0" borderId="35" xfId="48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166" fontId="2" fillId="0" borderId="0" xfId="0" applyNumberFormat="1" applyFont="1" applyBorder="1" applyAlignment="1" applyProtection="1">
      <alignment/>
      <protection hidden="1"/>
    </xf>
    <xf numFmtId="166" fontId="2" fillId="0" borderId="18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2" xfId="0" applyNumberFormat="1" applyFont="1" applyBorder="1" applyAlignment="1" applyProtection="1">
      <alignment/>
      <protection hidden="1"/>
    </xf>
    <xf numFmtId="0" fontId="3" fillId="0" borderId="11" xfId="0" applyNumberFormat="1" applyFont="1" applyBorder="1" applyAlignment="1" applyProtection="1">
      <alignment/>
      <protection hidden="1"/>
    </xf>
    <xf numFmtId="0" fontId="2" fillId="0" borderId="13" xfId="0" applyNumberFormat="1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/>
    </xf>
    <xf numFmtId="0" fontId="3" fillId="0" borderId="11" xfId="0" applyNumberFormat="1" applyFont="1" applyBorder="1" applyAlignment="1" applyProtection="1">
      <alignment horizontal="left"/>
      <protection hidden="1"/>
    </xf>
    <xf numFmtId="0" fontId="3" fillId="0" borderId="18" xfId="0" applyNumberFormat="1" applyFont="1" applyBorder="1" applyAlignment="1" applyProtection="1">
      <alignment/>
      <protection hidden="1"/>
    </xf>
    <xf numFmtId="0" fontId="2" fillId="0" borderId="17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2" fillId="0" borderId="12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/>
      <protection hidden="1"/>
    </xf>
    <xf numFmtId="170" fontId="2" fillId="0" borderId="31" xfId="48" applyFont="1" applyBorder="1" applyAlignment="1" applyProtection="1">
      <alignment/>
      <protection hidden="1" locked="0"/>
    </xf>
    <xf numFmtId="14" fontId="3" fillId="0" borderId="0" xfId="0" applyNumberFormat="1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/>
    </xf>
    <xf numFmtId="0" fontId="2" fillId="0" borderId="13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2" fillId="0" borderId="17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right" vertical="center"/>
      <protection hidden="1"/>
    </xf>
    <xf numFmtId="0" fontId="2" fillId="0" borderId="12" xfId="0" applyNumberFormat="1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37" xfId="0" applyFont="1" applyBorder="1" applyAlignment="1" applyProtection="1">
      <alignment/>
      <protection hidden="1" locked="0"/>
    </xf>
    <xf numFmtId="185" fontId="0" fillId="0" borderId="38" xfId="0" applyNumberFormat="1" applyFont="1" applyBorder="1" applyAlignment="1" applyProtection="1">
      <alignment/>
      <protection locked="0"/>
    </xf>
    <xf numFmtId="183" fontId="0" fillId="0" borderId="37" xfId="0" applyNumberFormat="1" applyFont="1" applyBorder="1" applyAlignment="1" applyProtection="1">
      <alignment/>
      <protection locked="0"/>
    </xf>
    <xf numFmtId="184" fontId="0" fillId="0" borderId="37" xfId="0" applyNumberFormat="1" applyFont="1" applyBorder="1" applyAlignment="1" applyProtection="1">
      <alignment/>
      <protection locked="0"/>
    </xf>
    <xf numFmtId="170" fontId="0" fillId="0" borderId="37" xfId="48" applyFont="1" applyBorder="1" applyAlignment="1" applyProtection="1">
      <alignment/>
      <protection locked="0"/>
    </xf>
    <xf numFmtId="183" fontId="0" fillId="0" borderId="24" xfId="0" applyNumberFormat="1" applyFont="1" applyBorder="1" applyAlignment="1" applyProtection="1">
      <alignment/>
      <protection locked="0"/>
    </xf>
    <xf numFmtId="184" fontId="0" fillId="0" borderId="38" xfId="0" applyNumberFormat="1" applyFont="1" applyBorder="1" applyAlignment="1" applyProtection="1">
      <alignment/>
      <protection locked="0"/>
    </xf>
    <xf numFmtId="170" fontId="0" fillId="0" borderId="38" xfId="48" applyFont="1" applyBorder="1" applyAlignment="1" applyProtection="1">
      <alignment/>
      <protection locked="0"/>
    </xf>
    <xf numFmtId="185" fontId="0" fillId="0" borderId="39" xfId="0" applyNumberFormat="1" applyFont="1" applyBorder="1" applyAlignment="1" applyProtection="1">
      <alignment/>
      <protection locked="0"/>
    </xf>
    <xf numFmtId="183" fontId="0" fillId="0" borderId="26" xfId="0" applyNumberFormat="1" applyFont="1" applyBorder="1" applyAlignment="1" applyProtection="1">
      <alignment/>
      <protection locked="0"/>
    </xf>
    <xf numFmtId="184" fontId="0" fillId="0" borderId="39" xfId="0" applyNumberFormat="1" applyFont="1" applyBorder="1" applyAlignment="1" applyProtection="1">
      <alignment/>
      <protection locked="0"/>
    </xf>
    <xf numFmtId="170" fontId="0" fillId="0" borderId="39" xfId="48" applyFont="1" applyBorder="1" applyAlignment="1" applyProtection="1">
      <alignment/>
      <protection locked="0"/>
    </xf>
    <xf numFmtId="183" fontId="0" fillId="0" borderId="21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12" fillId="0" borderId="30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hidden="1" locked="0"/>
    </xf>
    <xf numFmtId="0" fontId="2" fillId="0" borderId="40" xfId="0" applyFont="1" applyBorder="1" applyAlignment="1" applyProtection="1">
      <alignment horizontal="left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2" fillId="0" borderId="42" xfId="0" applyFont="1" applyBorder="1" applyAlignment="1" applyProtection="1">
      <alignment horizontal="left"/>
      <protection hidden="1"/>
    </xf>
    <xf numFmtId="166" fontId="3" fillId="0" borderId="31" xfId="0" applyNumberFormat="1" applyFont="1" applyBorder="1" applyAlignment="1" applyProtection="1">
      <alignment/>
      <protection hidden="1"/>
    </xf>
    <xf numFmtId="166" fontId="3" fillId="0" borderId="33" xfId="0" applyNumberFormat="1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70" fontId="0" fillId="0" borderId="30" xfId="48" applyFont="1" applyBorder="1" applyAlignment="1" applyProtection="1">
      <alignment/>
      <protection locked="0"/>
    </xf>
    <xf numFmtId="170" fontId="0" fillId="0" borderId="23" xfId="48" applyFont="1" applyBorder="1" applyAlignment="1" applyProtection="1">
      <alignment/>
      <protection locked="0"/>
    </xf>
    <xf numFmtId="170" fontId="0" fillId="0" borderId="25" xfId="48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hidden="1"/>
    </xf>
    <xf numFmtId="170" fontId="2" fillId="0" borderId="11" xfId="48" applyFont="1" applyBorder="1" applyAlignment="1" applyProtection="1">
      <alignment/>
      <protection hidden="1"/>
    </xf>
    <xf numFmtId="0" fontId="3" fillId="0" borderId="18" xfId="0" applyNumberFormat="1" applyFont="1" applyBorder="1" applyAlignment="1" applyProtection="1">
      <alignment horizontal="center"/>
      <protection hidden="1"/>
    </xf>
    <xf numFmtId="0" fontId="2" fillId="0" borderId="15" xfId="0" applyNumberFormat="1" applyFont="1" applyBorder="1" applyAlignment="1" applyProtection="1">
      <alignment/>
      <protection hidden="1"/>
    </xf>
    <xf numFmtId="0" fontId="2" fillId="0" borderId="19" xfId="0" applyNumberFormat="1" applyFont="1" applyBorder="1" applyAlignment="1" applyProtection="1">
      <alignment/>
      <protection hidden="1"/>
    </xf>
    <xf numFmtId="0" fontId="2" fillId="0" borderId="2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left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 locked="0"/>
    </xf>
    <xf numFmtId="0" fontId="2" fillId="0" borderId="13" xfId="0" applyNumberFormat="1" applyFont="1" applyBorder="1" applyAlignment="1" applyProtection="1">
      <alignment horizontal="center" vertical="center"/>
      <protection hidden="1" locked="0"/>
    </xf>
    <xf numFmtId="49" fontId="2" fillId="0" borderId="12" xfId="0" applyNumberFormat="1" applyFont="1" applyBorder="1" applyAlignment="1" applyProtection="1">
      <alignment horizontal="left"/>
      <protection hidden="1"/>
    </xf>
    <xf numFmtId="49" fontId="2" fillId="0" borderId="19" xfId="0" applyNumberFormat="1" applyFont="1" applyBorder="1" applyAlignment="1" applyProtection="1">
      <alignment horizontal="left"/>
      <protection hidden="1"/>
    </xf>
    <xf numFmtId="49" fontId="2" fillId="0" borderId="12" xfId="0" applyNumberFormat="1" applyFont="1" applyBorder="1" applyAlignment="1" applyProtection="1">
      <alignment horizontal="center" vertical="center"/>
      <protection hidden="1" locked="0"/>
    </xf>
    <xf numFmtId="49" fontId="2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/>
      <protection hidden="1" locked="0"/>
    </xf>
    <xf numFmtId="0" fontId="2" fillId="0" borderId="13" xfId="0" applyNumberFormat="1" applyFont="1" applyBorder="1" applyAlignment="1" applyProtection="1">
      <alignment horizontal="center"/>
      <protection hidden="1" locked="0"/>
    </xf>
    <xf numFmtId="0" fontId="11" fillId="0" borderId="16" xfId="0" applyFont="1" applyBorder="1" applyAlignment="1" applyProtection="1">
      <alignment horizontal="left" wrapText="1"/>
      <protection hidden="1"/>
    </xf>
    <xf numFmtId="0" fontId="11" fillId="0" borderId="18" xfId="0" applyFont="1" applyBorder="1" applyAlignment="1" applyProtection="1">
      <alignment horizontal="left" wrapText="1"/>
      <protection hidden="1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166" fontId="3" fillId="0" borderId="18" xfId="48" applyNumberFormat="1" applyFont="1" applyBorder="1" applyAlignment="1" applyProtection="1">
      <alignment horizontal="left"/>
      <protection hidden="1"/>
    </xf>
    <xf numFmtId="166" fontId="3" fillId="0" borderId="0" xfId="48" applyNumberFormat="1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hidden="1" locked="0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3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54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0" fontId="2" fillId="0" borderId="18" xfId="0" applyFont="1" applyBorder="1" applyAlignment="1" applyProtection="1">
      <alignment horizontal="center" wrapText="1"/>
      <protection hidden="1"/>
    </xf>
    <xf numFmtId="0" fontId="2" fillId="0" borderId="55" xfId="0" applyFont="1" applyBorder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left"/>
      <protection hidden="1"/>
    </xf>
    <xf numFmtId="0" fontId="2" fillId="0" borderId="19" xfId="0" applyNumberFormat="1" applyFont="1" applyBorder="1" applyAlignment="1" applyProtection="1">
      <alignment horizontal="left"/>
      <protection hidden="1"/>
    </xf>
    <xf numFmtId="49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/>
      <protection hidden="1"/>
    </xf>
    <xf numFmtId="0" fontId="2" fillId="0" borderId="13" xfId="0" applyNumberFormat="1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2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2" xfId="0" applyNumberFormat="1" applyBorder="1" applyAlignment="1" applyProtection="1">
      <alignment/>
      <protection hidden="1"/>
    </xf>
    <xf numFmtId="0" fontId="0" fillId="0" borderId="13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170" fontId="0" fillId="0" borderId="51" xfId="48" applyFont="1" applyBorder="1" applyAlignment="1" applyProtection="1">
      <alignment horizontal="center"/>
      <protection locked="0"/>
    </xf>
    <xf numFmtId="170" fontId="0" fillId="0" borderId="34" xfId="48" applyFont="1" applyBorder="1" applyAlignment="1" applyProtection="1">
      <alignment horizontal="center"/>
      <protection locked="0"/>
    </xf>
    <xf numFmtId="170" fontId="0" fillId="0" borderId="31" xfId="48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170" fontId="0" fillId="0" borderId="11" xfId="48" applyFont="1" applyBorder="1" applyAlignment="1" applyProtection="1">
      <alignment horizontal="center" vertical="center"/>
      <protection hidden="1"/>
    </xf>
    <xf numFmtId="170" fontId="0" fillId="0" borderId="12" xfId="48" applyFont="1" applyBorder="1" applyAlignment="1" applyProtection="1">
      <alignment horizontal="center" vertical="center"/>
      <protection hidden="1"/>
    </xf>
    <xf numFmtId="170" fontId="0" fillId="0" borderId="13" xfId="48" applyFont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22</xdr:row>
      <xdr:rowOff>95250</xdr:rowOff>
    </xdr:from>
    <xdr:ext cx="76200" cy="200025"/>
    <xdr:sp>
      <xdr:nvSpPr>
        <xdr:cNvPr id="1" name="Cuadro de texto 5"/>
        <xdr:cNvSpPr txBox="1">
          <a:spLocks noChangeArrowheads="1"/>
        </xdr:cNvSpPr>
      </xdr:nvSpPr>
      <xdr:spPr>
        <a:xfrm>
          <a:off x="4019550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E5" sqref="E5:F5"/>
    </sheetView>
  </sheetViews>
  <sheetFormatPr defaultColWidth="11.421875" defaultRowHeight="12.75"/>
  <cols>
    <col min="1" max="1" width="7.57421875" style="25" customWidth="1"/>
    <col min="2" max="2" width="15.7109375" style="25" customWidth="1"/>
    <col min="3" max="3" width="12.7109375" style="25" customWidth="1"/>
    <col min="4" max="4" width="8.57421875" style="25" customWidth="1"/>
    <col min="5" max="5" width="11.421875" style="25" customWidth="1"/>
    <col min="6" max="6" width="17.00390625" style="25" customWidth="1"/>
    <col min="7" max="7" width="9.00390625" style="25" hidden="1" customWidth="1"/>
    <col min="8" max="8" width="15.7109375" style="25" customWidth="1"/>
    <col min="9" max="9" width="17.8515625" style="25" customWidth="1"/>
    <col min="10" max="10" width="14.57421875" style="25" customWidth="1"/>
    <col min="11" max="11" width="13.7109375" style="25" customWidth="1"/>
    <col min="12" max="12" width="11.140625" style="25" customWidth="1"/>
    <col min="13" max="13" width="15.421875" style="25" customWidth="1"/>
    <col min="14" max="14" width="2.421875" style="25" customWidth="1"/>
    <col min="15" max="15" width="11.28125" style="25" customWidth="1"/>
    <col min="16" max="16" width="13.5742187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50" t="s">
        <v>42</v>
      </c>
      <c r="F1" s="150"/>
      <c r="G1" s="150"/>
      <c r="H1" s="150"/>
      <c r="I1" s="145"/>
      <c r="J1" s="142"/>
      <c r="K1" s="142"/>
      <c r="L1" s="142"/>
      <c r="M1" s="142"/>
      <c r="N1" s="142"/>
      <c r="O1" s="142"/>
      <c r="P1" s="143"/>
    </row>
    <row r="2" spans="1:16" ht="15.75" thickBot="1">
      <c r="A2" s="26"/>
      <c r="B2" s="72"/>
      <c r="C2" s="28" t="s">
        <v>28</v>
      </c>
      <c r="D2" s="28"/>
      <c r="E2" s="28"/>
      <c r="F2" s="28"/>
      <c r="G2" s="28"/>
      <c r="H2" s="29"/>
      <c r="I2" s="73" t="s">
        <v>0</v>
      </c>
      <c r="J2" s="172"/>
      <c r="K2" s="172"/>
      <c r="L2" s="172"/>
      <c r="M2" s="172"/>
      <c r="N2" s="173"/>
      <c r="O2" s="74" t="s">
        <v>27</v>
      </c>
      <c r="P2" s="75"/>
    </row>
    <row r="3" spans="1:16" ht="15.75" thickBot="1">
      <c r="A3" s="188" t="s">
        <v>24</v>
      </c>
      <c r="B3" s="189"/>
      <c r="C3" s="191" t="s">
        <v>29</v>
      </c>
      <c r="D3" s="192"/>
      <c r="E3" s="192"/>
      <c r="F3" s="192"/>
      <c r="G3" s="192"/>
      <c r="H3" s="193"/>
      <c r="I3" s="97" t="s">
        <v>44</v>
      </c>
      <c r="J3" s="172"/>
      <c r="K3" s="173"/>
      <c r="L3" s="74" t="s">
        <v>22</v>
      </c>
      <c r="M3" s="172"/>
      <c r="N3" s="173"/>
      <c r="O3" s="77" t="s">
        <v>25</v>
      </c>
      <c r="P3" s="75"/>
    </row>
    <row r="4" spans="1:16" ht="15.75" thickBot="1">
      <c r="A4" s="190"/>
      <c r="B4" s="189"/>
      <c r="C4" s="194" t="s">
        <v>30</v>
      </c>
      <c r="D4" s="192"/>
      <c r="E4" s="192"/>
      <c r="F4" s="192"/>
      <c r="G4" s="192"/>
      <c r="H4" s="193"/>
      <c r="I4" s="73" t="s">
        <v>2</v>
      </c>
      <c r="J4" s="73"/>
      <c r="K4" s="172"/>
      <c r="L4" s="172"/>
      <c r="M4" s="172"/>
      <c r="N4" s="173"/>
      <c r="O4" s="78" t="s">
        <v>48</v>
      </c>
      <c r="P4" s="79"/>
    </row>
    <row r="5" spans="1:16" ht="15.75" thickBot="1">
      <c r="A5" s="195" t="s">
        <v>71</v>
      </c>
      <c r="B5" s="196"/>
      <c r="C5" s="198" t="s">
        <v>50</v>
      </c>
      <c r="D5" s="198"/>
      <c r="E5" s="199" t="s">
        <v>84</v>
      </c>
      <c r="F5" s="199"/>
      <c r="G5" s="128"/>
      <c r="H5" s="33"/>
      <c r="I5" s="73" t="s">
        <v>3</v>
      </c>
      <c r="J5" s="172"/>
      <c r="K5" s="172"/>
      <c r="L5" s="172"/>
      <c r="M5" s="140" t="s">
        <v>1</v>
      </c>
      <c r="N5" s="172"/>
      <c r="O5" s="172"/>
      <c r="P5" s="173"/>
    </row>
    <row r="6" spans="1:16" ht="18" customHeight="1" thickBot="1">
      <c r="A6" s="197"/>
      <c r="B6" s="196"/>
      <c r="C6" s="80" t="s">
        <v>62</v>
      </c>
      <c r="D6" s="81"/>
      <c r="E6" s="80" t="s">
        <v>63</v>
      </c>
      <c r="F6" s="81"/>
      <c r="G6" s="81"/>
      <c r="H6" s="35"/>
      <c r="I6" s="73" t="s">
        <v>5</v>
      </c>
      <c r="J6" s="82"/>
      <c r="K6" s="82"/>
      <c r="L6" s="161"/>
      <c r="M6" s="161"/>
      <c r="N6" s="161"/>
      <c r="O6" s="161"/>
      <c r="P6" s="162"/>
    </row>
    <row r="7" spans="1:16" ht="16.5" thickBot="1">
      <c r="A7" s="83"/>
      <c r="B7" s="84"/>
      <c r="C7" s="85"/>
      <c r="D7" s="86"/>
      <c r="E7" s="86"/>
      <c r="F7" s="86"/>
      <c r="G7" s="86"/>
      <c r="H7" s="87"/>
      <c r="I7" s="163" t="s">
        <v>49</v>
      </c>
      <c r="J7" s="163"/>
      <c r="K7" s="164"/>
      <c r="L7" s="164"/>
      <c r="M7" s="165" t="s">
        <v>83</v>
      </c>
      <c r="N7" s="165"/>
      <c r="O7" s="165"/>
      <c r="P7" s="166"/>
    </row>
    <row r="8" spans="1:16" s="44" customFormat="1" ht="26.25" thickBot="1">
      <c r="A8" s="88" t="s">
        <v>37</v>
      </c>
      <c r="B8" s="89" t="s">
        <v>38</v>
      </c>
      <c r="C8" s="90" t="s">
        <v>6</v>
      </c>
      <c r="D8" s="182" t="s">
        <v>7</v>
      </c>
      <c r="E8" s="183"/>
      <c r="F8" s="184"/>
      <c r="G8" s="90"/>
      <c r="H8" s="91" t="s">
        <v>36</v>
      </c>
      <c r="I8" s="43" t="s">
        <v>81</v>
      </c>
      <c r="J8" s="134" t="s">
        <v>77</v>
      </c>
      <c r="K8" s="167" t="s">
        <v>26</v>
      </c>
      <c r="L8" s="168"/>
      <c r="M8" s="168"/>
      <c r="N8" s="168"/>
      <c r="O8" s="168"/>
      <c r="P8" s="169"/>
    </row>
    <row r="9" spans="1:16" ht="14.25">
      <c r="A9" s="107"/>
      <c r="B9" s="108"/>
      <c r="C9" s="109"/>
      <c r="D9" s="176"/>
      <c r="E9" s="177"/>
      <c r="F9" s="151"/>
      <c r="G9" s="125"/>
      <c r="H9" s="110"/>
      <c r="I9" s="111"/>
      <c r="J9" s="135"/>
      <c r="K9" s="170"/>
      <c r="L9" s="170"/>
      <c r="M9" s="170"/>
      <c r="N9" s="170"/>
      <c r="O9" s="170"/>
      <c r="P9" s="171"/>
    </row>
    <row r="10" spans="1:16" ht="14.25">
      <c r="A10" s="47"/>
      <c r="B10" s="108"/>
      <c r="C10" s="112"/>
      <c r="D10" s="152"/>
      <c r="E10" s="153"/>
      <c r="F10" s="154"/>
      <c r="G10" s="127"/>
      <c r="H10" s="113"/>
      <c r="I10" s="114"/>
      <c r="J10" s="136"/>
      <c r="K10" s="156"/>
      <c r="L10" s="156"/>
      <c r="M10" s="156"/>
      <c r="N10" s="156"/>
      <c r="O10" s="156"/>
      <c r="P10" s="157"/>
    </row>
    <row r="11" spans="1:16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156"/>
      <c r="L11" s="156"/>
      <c r="M11" s="156"/>
      <c r="N11" s="156"/>
      <c r="O11" s="156"/>
      <c r="P11" s="157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156"/>
      <c r="L12" s="156"/>
      <c r="M12" s="156"/>
      <c r="N12" s="156"/>
      <c r="O12" s="156"/>
      <c r="P12" s="157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156"/>
      <c r="L13" s="156"/>
      <c r="M13" s="156"/>
      <c r="N13" s="156"/>
      <c r="O13" s="156"/>
      <c r="P13" s="157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156"/>
      <c r="L14" s="156"/>
      <c r="M14" s="156"/>
      <c r="N14" s="156"/>
      <c r="O14" s="156"/>
      <c r="P14" s="157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156"/>
      <c r="L15" s="156"/>
      <c r="M15" s="156"/>
      <c r="N15" s="156"/>
      <c r="O15" s="156"/>
      <c r="P15" s="157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156"/>
      <c r="L16" s="156"/>
      <c r="M16" s="156"/>
      <c r="N16" s="156"/>
      <c r="O16" s="156"/>
      <c r="P16" s="157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156"/>
      <c r="L17" s="156"/>
      <c r="M17" s="156"/>
      <c r="N17" s="156"/>
      <c r="O17" s="156"/>
      <c r="P17" s="157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156"/>
      <c r="L18" s="156"/>
      <c r="M18" s="156"/>
      <c r="N18" s="156"/>
      <c r="O18" s="156"/>
      <c r="P18" s="157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156"/>
      <c r="L19" s="156"/>
      <c r="M19" s="156"/>
      <c r="N19" s="156"/>
      <c r="O19" s="156"/>
      <c r="P19" s="157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156"/>
      <c r="L20" s="156"/>
      <c r="M20" s="156"/>
      <c r="N20" s="156"/>
      <c r="O20" s="156"/>
      <c r="P20" s="157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156"/>
      <c r="L21" s="156"/>
      <c r="M21" s="156"/>
      <c r="N21" s="156"/>
      <c r="O21" s="156"/>
      <c r="P21" s="157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156"/>
      <c r="L22" s="156"/>
      <c r="M22" s="156"/>
      <c r="N22" s="156"/>
      <c r="O22" s="156"/>
      <c r="P22" s="157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156"/>
      <c r="L23" s="156"/>
      <c r="M23" s="156"/>
      <c r="N23" s="156"/>
      <c r="O23" s="156"/>
      <c r="P23" s="157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156"/>
      <c r="L24" s="156"/>
      <c r="M24" s="156"/>
      <c r="N24" s="156"/>
      <c r="O24" s="156"/>
      <c r="P24" s="157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156"/>
      <c r="L25" s="156"/>
      <c r="M25" s="156"/>
      <c r="N25" s="156"/>
      <c r="O25" s="156"/>
      <c r="P25" s="157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18"/>
      <c r="L26" s="219"/>
      <c r="M26" s="219"/>
      <c r="N26" s="219"/>
      <c r="O26" s="219"/>
      <c r="P26" s="220"/>
    </row>
    <row r="27" spans="1:16" ht="15" thickBot="1">
      <c r="A27" s="45"/>
      <c r="B27" s="108"/>
      <c r="C27" s="119"/>
      <c r="D27" s="176"/>
      <c r="E27" s="177"/>
      <c r="F27" s="151"/>
      <c r="G27" s="125"/>
      <c r="H27" s="110"/>
      <c r="I27" s="111"/>
      <c r="J27" s="135"/>
      <c r="K27" s="221"/>
      <c r="L27" s="221"/>
      <c r="M27" s="221"/>
      <c r="N27" s="221"/>
      <c r="O27" s="221"/>
      <c r="P27" s="222"/>
    </row>
    <row r="28" spans="1:16" ht="15" thickBot="1">
      <c r="A28" s="209" t="s">
        <v>39</v>
      </c>
      <c r="B28" s="210"/>
      <c r="C28" s="210"/>
      <c r="D28" s="210"/>
      <c r="E28" s="210"/>
      <c r="F28" s="210"/>
      <c r="G28" s="210"/>
      <c r="H28" s="211"/>
      <c r="I28" s="48">
        <f>SUM(I9:I27)</f>
        <v>0</v>
      </c>
      <c r="J28" s="48">
        <f>SUM(J9:J27)</f>
        <v>0</v>
      </c>
      <c r="K28" s="209"/>
      <c r="L28" s="210"/>
      <c r="M28" s="210"/>
      <c r="N28" s="210"/>
      <c r="O28" s="210"/>
      <c r="P28" s="211"/>
    </row>
    <row r="29" spans="1:16" ht="15" thickBot="1">
      <c r="A29" s="121"/>
      <c r="B29" s="54"/>
      <c r="C29" s="54"/>
      <c r="D29" s="54"/>
      <c r="E29" s="54"/>
      <c r="F29" s="54"/>
      <c r="G29" s="54"/>
      <c r="H29" s="54"/>
      <c r="I29" s="55"/>
      <c r="J29" s="55"/>
      <c r="K29" s="52"/>
      <c r="L29" s="52"/>
      <c r="M29" s="52"/>
      <c r="N29" s="52"/>
      <c r="O29" s="210"/>
      <c r="P29" s="211"/>
    </row>
    <row r="30" spans="1:16" ht="16.5" thickBot="1">
      <c r="A30" s="214" t="s">
        <v>69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6"/>
    </row>
    <row r="31" spans="1:16" ht="14.25">
      <c r="A31" s="9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217" t="s">
        <v>47</v>
      </c>
      <c r="K32" s="217"/>
      <c r="L32" s="217"/>
      <c r="M32" s="217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93"/>
      <c r="I33" s="57"/>
      <c r="J33" s="200" t="s">
        <v>34</v>
      </c>
      <c r="K33" s="201"/>
      <c r="L33" s="202"/>
      <c r="M33" s="56">
        <f>+H35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94"/>
      <c r="D34" s="52"/>
      <c r="E34" s="180" t="s">
        <v>32</v>
      </c>
      <c r="F34" s="181"/>
      <c r="G34" s="130"/>
      <c r="H34" s="61"/>
      <c r="I34" s="57"/>
      <c r="J34" s="158" t="s">
        <v>35</v>
      </c>
      <c r="K34" s="159"/>
      <c r="L34" s="160"/>
      <c r="M34" s="59">
        <f>+I28+J28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158" t="s">
        <v>64</v>
      </c>
      <c r="K35" s="159"/>
      <c r="L35" s="160"/>
      <c r="M35" s="61"/>
      <c r="N35" s="9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146" t="s">
        <v>40</v>
      </c>
      <c r="K36" s="147"/>
      <c r="L36" s="147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IF(+H35-I28&gt;=0,"CORRECTO","SUPERA")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.75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IF(J28&lt;=H35*0.3,IF(J28&gt;=H35*0.2,"CORRECTO","MENOR"),"SUPERA")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52"/>
      <c r="K40" s="52"/>
      <c r="L40" s="52"/>
      <c r="M40" s="52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 t="s">
        <v>9</v>
      </c>
      <c r="M41" s="49"/>
      <c r="N41" s="69"/>
      <c r="O41" s="69"/>
      <c r="P41" s="70"/>
    </row>
  </sheetData>
  <sheetProtection password="F2AB" sheet="1" objects="1" scenarios="1"/>
  <mergeCells count="74">
    <mergeCell ref="C37:F37"/>
    <mergeCell ref="C38:F38"/>
    <mergeCell ref="A28:H28"/>
    <mergeCell ref="A34:B34"/>
    <mergeCell ref="A30:P30"/>
    <mergeCell ref="J32:M32"/>
    <mergeCell ref="K28:P28"/>
    <mergeCell ref="O29:P29"/>
    <mergeCell ref="J33:L33"/>
    <mergeCell ref="J34:L34"/>
    <mergeCell ref="D21:F21"/>
    <mergeCell ref="D22:F22"/>
    <mergeCell ref="D25:F25"/>
    <mergeCell ref="D26:F26"/>
    <mergeCell ref="K26:P26"/>
    <mergeCell ref="K27:P27"/>
    <mergeCell ref="A3:B4"/>
    <mergeCell ref="C3:H3"/>
    <mergeCell ref="C4:H4"/>
    <mergeCell ref="A5:B6"/>
    <mergeCell ref="C5:D5"/>
    <mergeCell ref="E5:F5"/>
    <mergeCell ref="C36:I36"/>
    <mergeCell ref="E32:H32"/>
    <mergeCell ref="D23:F23"/>
    <mergeCell ref="D24:F24"/>
    <mergeCell ref="K12:P12"/>
    <mergeCell ref="K13:P13"/>
    <mergeCell ref="K18:P18"/>
    <mergeCell ref="K19:P19"/>
    <mergeCell ref="D20:F20"/>
    <mergeCell ref="D19:F19"/>
    <mergeCell ref="K16:P16"/>
    <mergeCell ref="K17:P17"/>
    <mergeCell ref="E1:I1"/>
    <mergeCell ref="J36:L36"/>
    <mergeCell ref="E33:F33"/>
    <mergeCell ref="E34:F34"/>
    <mergeCell ref="E35:F35"/>
    <mergeCell ref="D8:F8"/>
    <mergeCell ref="D16:F16"/>
    <mergeCell ref="D17:F17"/>
    <mergeCell ref="K20:P20"/>
    <mergeCell ref="K21:P21"/>
    <mergeCell ref="A40:H40"/>
    <mergeCell ref="D9:F9"/>
    <mergeCell ref="D10:F10"/>
    <mergeCell ref="D11:F11"/>
    <mergeCell ref="D12:F12"/>
    <mergeCell ref="D13:F13"/>
    <mergeCell ref="D14:F14"/>
    <mergeCell ref="D15:F15"/>
    <mergeCell ref="D27:F27"/>
    <mergeCell ref="D18:F18"/>
    <mergeCell ref="N5:P5"/>
    <mergeCell ref="J2:N2"/>
    <mergeCell ref="K4:N4"/>
    <mergeCell ref="J5:L5"/>
    <mergeCell ref="J3:K3"/>
    <mergeCell ref="M3:N3"/>
    <mergeCell ref="J35:L35"/>
    <mergeCell ref="L6:P6"/>
    <mergeCell ref="I7:L7"/>
    <mergeCell ref="M7:P7"/>
    <mergeCell ref="K8:P8"/>
    <mergeCell ref="K9:P9"/>
    <mergeCell ref="K22:P22"/>
    <mergeCell ref="K23:P23"/>
    <mergeCell ref="K10:P10"/>
    <mergeCell ref="K11:P11"/>
    <mergeCell ref="K24:P24"/>
    <mergeCell ref="K25:P25"/>
    <mergeCell ref="K14:P14"/>
    <mergeCell ref="K15:P15"/>
  </mergeCells>
  <dataValidations count="8">
    <dataValidation showInputMessage="1" showErrorMessage="1" errorTitle="Error al igreso de datos" error="Debe insertar los datos del menu desplegable." sqref="A1:A8 A28:A65536"/>
    <dataValidation type="list" showInputMessage="1" showErrorMessage="1" sqref="G5">
      <formula1>"FUDE,ADISCO"</formula1>
    </dataValidation>
    <dataValidation type="list" showInputMessage="1" showErrorMessage="1" errorTitle="Error al igreso de datos" error="Debe insertar los datos del menu desplegable." sqref="A9:A27">
      <formula1>"B,C,TICKET"</formula1>
    </dataValidation>
    <dataValidation type="date" allowBlank="1" showInputMessage="1" showErrorMessage="1" sqref="C9:C27">
      <formula1>35796</formula1>
      <formula2>401769</formula2>
    </dataValidation>
    <dataValidation type="whole" showInputMessage="1" showErrorMessage="1" sqref="H9:H27">
      <formula1>0</formula1>
      <formula2>99999999999</formula2>
    </dataValidation>
    <dataValidation type="decimal" showInputMessage="1" showErrorMessage="1" sqref="I9:J27">
      <formula1>0</formula1>
      <formula2>999999999999</formula2>
    </dataValidation>
    <dataValidation type="decimal" allowBlank="1" showInputMessage="1" showErrorMessage="1" sqref="M35 H33:H34">
      <formula1>0</formula1>
      <formula2>999999</formula2>
    </dataValidation>
    <dataValidation type="list" showInputMessage="1" showErrorMessage="1" sqref="E5:F5">
      <formula1>"FUDE,ADISCO,OTROS FONDOS"</formula1>
    </dataValidation>
  </dataValidations>
  <printOptions horizontalCentered="1" verticalCentered="1"/>
  <pageMargins left="0" right="0" top="0" bottom="0" header="0" footer="0"/>
  <pageSetup horizontalDpi="300" verticalDpi="300" orientation="landscape" paperSize="5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7.57421875" style="25" customWidth="1"/>
    <col min="2" max="2" width="16.28125" style="25" customWidth="1"/>
    <col min="3" max="3" width="12.140625" style="25" customWidth="1"/>
    <col min="4" max="4" width="8.57421875" style="25" customWidth="1"/>
    <col min="5" max="5" width="11.421875" style="25" customWidth="1"/>
    <col min="6" max="6" width="17.28125" style="25" customWidth="1"/>
    <col min="7" max="7" width="17.28125" style="25" hidden="1" customWidth="1"/>
    <col min="8" max="8" width="15.7109375" style="25" customWidth="1"/>
    <col min="9" max="9" width="18.421875" style="25" customWidth="1"/>
    <col min="10" max="10" width="13.00390625" style="25" customWidth="1"/>
    <col min="11" max="11" width="13.7109375" style="25" customWidth="1"/>
    <col min="12" max="12" width="12.00390625" style="25" customWidth="1"/>
    <col min="13" max="13" width="15.421875" style="25" customWidth="1"/>
    <col min="14" max="14" width="1.421875" style="25" customWidth="1"/>
    <col min="15" max="15" width="11.421875" style="25" customWidth="1"/>
    <col min="16" max="16" width="13.5742187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45" t="s">
        <v>42</v>
      </c>
      <c r="F1" s="145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ht="15.75" thickBot="1">
      <c r="A2" s="26"/>
      <c r="B2" s="27"/>
      <c r="C2" s="28" t="s">
        <v>28</v>
      </c>
      <c r="D2" s="28"/>
      <c r="E2" s="28"/>
      <c r="F2" s="28"/>
      <c r="G2" s="76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ht="15.75" thickBot="1">
      <c r="A5" s="195" t="s">
        <v>23</v>
      </c>
      <c r="B5" s="258"/>
      <c r="C5" s="259" t="s">
        <v>50</v>
      </c>
      <c r="D5" s="198"/>
      <c r="E5" s="209" t="str">
        <f>'H 1'!E5:F5</f>
        <v>FUDE</v>
      </c>
      <c r="F5" s="211"/>
      <c r="G5" s="33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ht="18" customHeight="1" thickBot="1">
      <c r="A6" s="197"/>
      <c r="B6" s="258"/>
      <c r="C6" s="34" t="s">
        <v>66</v>
      </c>
      <c r="D6" s="99">
        <f>+'H 1'!D6</f>
        <v>0</v>
      </c>
      <c r="E6" s="105" t="s">
        <v>65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ht="16.5" thickBot="1">
      <c r="A7" s="36"/>
      <c r="B7" s="37"/>
      <c r="C7" s="38"/>
      <c r="D7" s="144"/>
      <c r="E7" s="144"/>
      <c r="F7" s="144"/>
      <c r="G7" s="144"/>
      <c r="H7" s="35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39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251" t="s">
        <v>26</v>
      </c>
      <c r="L8" s="252"/>
      <c r="M8" s="252"/>
      <c r="N8" s="252"/>
      <c r="O8" s="252"/>
      <c r="P8" s="253"/>
    </row>
    <row r="9" spans="1:16" ht="14.25">
      <c r="A9" s="45"/>
      <c r="B9" s="108"/>
      <c r="C9" s="119"/>
      <c r="D9" s="176"/>
      <c r="E9" s="177"/>
      <c r="F9" s="151"/>
      <c r="G9" s="125"/>
      <c r="H9" s="110"/>
      <c r="I9" s="111"/>
      <c r="J9" s="135"/>
      <c r="K9" s="275"/>
      <c r="L9" s="276"/>
      <c r="M9" s="276"/>
      <c r="N9" s="276"/>
      <c r="O9" s="276"/>
      <c r="P9" s="277"/>
    </row>
    <row r="10" spans="1:16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72"/>
      <c r="L10" s="273"/>
      <c r="M10" s="273"/>
      <c r="N10" s="273"/>
      <c r="O10" s="273"/>
      <c r="P10" s="274"/>
    </row>
    <row r="11" spans="1:16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272"/>
      <c r="L11" s="273"/>
      <c r="M11" s="273"/>
      <c r="N11" s="273"/>
      <c r="O11" s="273"/>
      <c r="P11" s="274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72"/>
      <c r="L12" s="273"/>
      <c r="M12" s="273"/>
      <c r="N12" s="273"/>
      <c r="O12" s="273"/>
      <c r="P12" s="274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72"/>
      <c r="L13" s="273"/>
      <c r="M13" s="273"/>
      <c r="N13" s="273"/>
      <c r="O13" s="273"/>
      <c r="P13" s="274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72"/>
      <c r="L14" s="273"/>
      <c r="M14" s="273"/>
      <c r="N14" s="273"/>
      <c r="O14" s="273"/>
      <c r="P14" s="274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72"/>
      <c r="L15" s="273"/>
      <c r="M15" s="273"/>
      <c r="N15" s="273"/>
      <c r="O15" s="273"/>
      <c r="P15" s="274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72"/>
      <c r="L16" s="273"/>
      <c r="M16" s="273"/>
      <c r="N16" s="273"/>
      <c r="O16" s="273"/>
      <c r="P16" s="274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72"/>
      <c r="L17" s="273"/>
      <c r="M17" s="273"/>
      <c r="N17" s="273"/>
      <c r="O17" s="273"/>
      <c r="P17" s="274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72"/>
      <c r="L18" s="273"/>
      <c r="M18" s="273"/>
      <c r="N18" s="273"/>
      <c r="O18" s="273"/>
      <c r="P18" s="274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72"/>
      <c r="L19" s="273"/>
      <c r="M19" s="273"/>
      <c r="N19" s="273"/>
      <c r="O19" s="273"/>
      <c r="P19" s="274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72"/>
      <c r="L20" s="273"/>
      <c r="M20" s="273"/>
      <c r="N20" s="273"/>
      <c r="O20" s="273"/>
      <c r="P20" s="274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72"/>
      <c r="L21" s="273"/>
      <c r="M21" s="273"/>
      <c r="N21" s="273"/>
      <c r="O21" s="273"/>
      <c r="P21" s="274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72"/>
      <c r="L22" s="273"/>
      <c r="M22" s="273"/>
      <c r="N22" s="273"/>
      <c r="O22" s="273"/>
      <c r="P22" s="274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72"/>
      <c r="L23" s="273"/>
      <c r="M23" s="273"/>
      <c r="N23" s="273"/>
      <c r="O23" s="273"/>
      <c r="P23" s="274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72"/>
      <c r="L24" s="273"/>
      <c r="M24" s="273"/>
      <c r="N24" s="273"/>
      <c r="O24" s="273"/>
      <c r="P24" s="274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72"/>
      <c r="L25" s="273"/>
      <c r="M25" s="273"/>
      <c r="N25" s="273"/>
      <c r="O25" s="273"/>
      <c r="P25" s="274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66"/>
      <c r="L26" s="267"/>
      <c r="M26" s="267"/>
      <c r="N26" s="267"/>
      <c r="O26" s="267"/>
      <c r="P26" s="268"/>
    </row>
    <row r="27" spans="1:16" ht="15" thickBot="1">
      <c r="A27" s="209" t="s">
        <v>61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48">
        <f>SUM(J9:J26)</f>
        <v>0</v>
      </c>
      <c r="K27" s="203"/>
      <c r="L27" s="204"/>
      <c r="M27" s="204"/>
      <c r="N27" s="204"/>
      <c r="O27" s="204"/>
      <c r="P27" s="233"/>
    </row>
    <row r="28" spans="1:16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+'H9'!I29</f>
        <v>0</v>
      </c>
      <c r="J28" s="48">
        <f>+'H9'!J29</f>
        <v>0</v>
      </c>
      <c r="K28" s="234"/>
      <c r="L28" s="235"/>
      <c r="M28" s="235"/>
      <c r="N28" s="235"/>
      <c r="O28" s="235"/>
      <c r="P28" s="236"/>
    </row>
    <row r="29" spans="1:16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48">
        <f>+J27+J28</f>
        <v>0</v>
      </c>
      <c r="K29" s="237"/>
      <c r="L29" s="238"/>
      <c r="M29" s="238"/>
      <c r="N29" s="238"/>
      <c r="O29" s="238"/>
      <c r="P29" s="239"/>
    </row>
    <row r="30" spans="1:16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K12:P12"/>
    <mergeCell ref="K13:P13"/>
    <mergeCell ref="K14:P14"/>
    <mergeCell ref="J5:L5"/>
    <mergeCell ref="N5:P5"/>
    <mergeCell ref="L6:P6"/>
    <mergeCell ref="I7:L7"/>
    <mergeCell ref="M7:P7"/>
    <mergeCell ref="K8:P8"/>
    <mergeCell ref="K9:P9"/>
    <mergeCell ref="A3:B4"/>
    <mergeCell ref="C3:H3"/>
    <mergeCell ref="J3:K3"/>
    <mergeCell ref="M3:N3"/>
    <mergeCell ref="C4:H4"/>
    <mergeCell ref="K4:N4"/>
    <mergeCell ref="D9:F9"/>
    <mergeCell ref="D10:F10"/>
    <mergeCell ref="E1:I1"/>
    <mergeCell ref="J2:N2"/>
    <mergeCell ref="A5:B6"/>
    <mergeCell ref="C5:D5"/>
    <mergeCell ref="E5:F5"/>
    <mergeCell ref="D8:F8"/>
    <mergeCell ref="K10:P10"/>
    <mergeCell ref="K11:P11"/>
    <mergeCell ref="D15:F15"/>
    <mergeCell ref="D16:F16"/>
    <mergeCell ref="K15:P15"/>
    <mergeCell ref="K16:P16"/>
    <mergeCell ref="D12:F12"/>
    <mergeCell ref="D13:F13"/>
    <mergeCell ref="D14:F14"/>
    <mergeCell ref="D11:F11"/>
    <mergeCell ref="D19:F19"/>
    <mergeCell ref="D20:F20"/>
    <mergeCell ref="K19:P19"/>
    <mergeCell ref="K20:P20"/>
    <mergeCell ref="D17:F17"/>
    <mergeCell ref="D18:F18"/>
    <mergeCell ref="K17:P17"/>
    <mergeCell ref="K18:P18"/>
    <mergeCell ref="D23:F23"/>
    <mergeCell ref="D24:F24"/>
    <mergeCell ref="K23:P23"/>
    <mergeCell ref="K24:P24"/>
    <mergeCell ref="D21:F21"/>
    <mergeCell ref="D22:F22"/>
    <mergeCell ref="K21:P21"/>
    <mergeCell ref="K22:P22"/>
    <mergeCell ref="D25:F25"/>
    <mergeCell ref="D26:F26"/>
    <mergeCell ref="K27:P29"/>
    <mergeCell ref="A34:B34"/>
    <mergeCell ref="E34:F34"/>
    <mergeCell ref="J34:L34"/>
    <mergeCell ref="J32:M32"/>
    <mergeCell ref="E33:F33"/>
    <mergeCell ref="K25:P25"/>
    <mergeCell ref="K26:P26"/>
    <mergeCell ref="C38:F38"/>
    <mergeCell ref="A40:H40"/>
    <mergeCell ref="E35:F35"/>
    <mergeCell ref="J36:L36"/>
    <mergeCell ref="C36:I36"/>
    <mergeCell ref="C37:F37"/>
    <mergeCell ref="J35:L35"/>
    <mergeCell ref="J33:L33"/>
    <mergeCell ref="A31:P31"/>
    <mergeCell ref="A27:H27"/>
    <mergeCell ref="A28:H28"/>
    <mergeCell ref="A29:H29"/>
    <mergeCell ref="E32:H32"/>
  </mergeCells>
  <dataValidations count="6">
    <dataValidation showInputMessage="1" showErrorMessage="1" errorTitle="Error al igreso de datos" error="Debe insertar los datos del menu desplegable." sqref="A1:A8 A27:A65536"/>
    <dataValidation showInputMessage="1" showErrorMessage="1" sqref="E5: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7.7109375" style="0" customWidth="1"/>
    <col min="2" max="2" width="15.7109375" style="0" customWidth="1"/>
    <col min="6" max="6" width="11.140625" style="0" customWidth="1"/>
    <col min="7" max="7" width="7.140625" style="0" hidden="1" customWidth="1"/>
    <col min="8" max="8" width="15.57421875" style="0" customWidth="1"/>
    <col min="9" max="9" width="20.140625" style="0" customWidth="1"/>
    <col min="10" max="10" width="14.00390625" style="0" customWidth="1"/>
    <col min="13" max="13" width="13.8515625" style="0" customWidth="1"/>
  </cols>
  <sheetData>
    <row r="1" spans="1:16" s="25" customFormat="1" ht="15.75" thickBot="1">
      <c r="A1" s="95"/>
      <c r="B1" s="50" t="s">
        <v>4</v>
      </c>
      <c r="C1" s="50"/>
      <c r="D1" s="50"/>
      <c r="E1" s="145" t="s">
        <v>42</v>
      </c>
      <c r="F1" s="145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s="25" customFormat="1" ht="15.75" thickBot="1">
      <c r="A2" s="26"/>
      <c r="B2" s="27"/>
      <c r="C2" s="28" t="s">
        <v>28</v>
      </c>
      <c r="D2" s="28"/>
      <c r="E2" s="28"/>
      <c r="F2" s="28"/>
      <c r="G2" s="76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s="25" customFormat="1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s="25" customFormat="1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s="25" customFormat="1" ht="15.75" thickBot="1">
      <c r="A5" s="195" t="s">
        <v>23</v>
      </c>
      <c r="B5" s="258"/>
      <c r="C5" s="259" t="s">
        <v>50</v>
      </c>
      <c r="D5" s="198"/>
      <c r="E5" s="209" t="str">
        <f>+'H 1'!E5:F5</f>
        <v>FUDE</v>
      </c>
      <c r="F5" s="211"/>
      <c r="G5" s="33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s="25" customFormat="1" ht="18" customHeight="1" thickBot="1">
      <c r="A6" s="197"/>
      <c r="B6" s="258"/>
      <c r="C6" s="34" t="s">
        <v>66</v>
      </c>
      <c r="D6" s="99">
        <f>+'H 1'!D6</f>
        <v>0</v>
      </c>
      <c r="E6" s="105" t="s">
        <v>65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s="25" customFormat="1" ht="16.5" thickBot="1">
      <c r="A7" s="36"/>
      <c r="B7" s="37"/>
      <c r="C7" s="38"/>
      <c r="D7" s="144"/>
      <c r="E7" s="144"/>
      <c r="F7" s="144"/>
      <c r="G7" s="144"/>
      <c r="H7" s="35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26.25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251" t="s">
        <v>26</v>
      </c>
      <c r="L8" s="252"/>
      <c r="M8" s="252"/>
      <c r="N8" s="252"/>
      <c r="O8" s="252"/>
      <c r="P8" s="253"/>
    </row>
    <row r="9" spans="1:16" s="25" customFormat="1" ht="14.25">
      <c r="A9" s="45"/>
      <c r="B9" s="108"/>
      <c r="C9" s="119"/>
      <c r="D9" s="176"/>
      <c r="E9" s="177"/>
      <c r="F9" s="151"/>
      <c r="G9" s="125"/>
      <c r="H9" s="110"/>
      <c r="I9" s="111"/>
      <c r="J9" s="135"/>
      <c r="K9" s="275"/>
      <c r="L9" s="276"/>
      <c r="M9" s="276"/>
      <c r="N9" s="276"/>
      <c r="O9" s="276"/>
      <c r="P9" s="277"/>
    </row>
    <row r="10" spans="1:16" s="25" customFormat="1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72"/>
      <c r="L10" s="273"/>
      <c r="M10" s="273"/>
      <c r="N10" s="273"/>
      <c r="O10" s="273"/>
      <c r="P10" s="274"/>
    </row>
    <row r="11" spans="1:16" s="25" customFormat="1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272"/>
      <c r="L11" s="273"/>
      <c r="M11" s="273"/>
      <c r="N11" s="273"/>
      <c r="O11" s="273"/>
      <c r="P11" s="274"/>
    </row>
    <row r="12" spans="1:16" s="25" customFormat="1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72"/>
      <c r="L12" s="273"/>
      <c r="M12" s="273"/>
      <c r="N12" s="273"/>
      <c r="O12" s="273"/>
      <c r="P12" s="274"/>
    </row>
    <row r="13" spans="1:16" s="25" customFormat="1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72"/>
      <c r="L13" s="273"/>
      <c r="M13" s="273"/>
      <c r="N13" s="273"/>
      <c r="O13" s="273"/>
      <c r="P13" s="274"/>
    </row>
    <row r="14" spans="1:16" s="25" customFormat="1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72"/>
      <c r="L14" s="273"/>
      <c r="M14" s="273"/>
      <c r="N14" s="273"/>
      <c r="O14" s="273"/>
      <c r="P14" s="274"/>
    </row>
    <row r="15" spans="1:16" s="25" customFormat="1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72"/>
      <c r="L15" s="273"/>
      <c r="M15" s="273"/>
      <c r="N15" s="273"/>
      <c r="O15" s="273"/>
      <c r="P15" s="274"/>
    </row>
    <row r="16" spans="1:16" s="25" customFormat="1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72"/>
      <c r="L16" s="273"/>
      <c r="M16" s="273"/>
      <c r="N16" s="273"/>
      <c r="O16" s="273"/>
      <c r="P16" s="274"/>
    </row>
    <row r="17" spans="1:16" s="25" customFormat="1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72"/>
      <c r="L17" s="273"/>
      <c r="M17" s="273"/>
      <c r="N17" s="273"/>
      <c r="O17" s="273"/>
      <c r="P17" s="274"/>
    </row>
    <row r="18" spans="1:16" s="25" customFormat="1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72"/>
      <c r="L18" s="273"/>
      <c r="M18" s="273"/>
      <c r="N18" s="273"/>
      <c r="O18" s="273"/>
      <c r="P18" s="274"/>
    </row>
    <row r="19" spans="1:16" s="25" customFormat="1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72"/>
      <c r="L19" s="273"/>
      <c r="M19" s="273"/>
      <c r="N19" s="273"/>
      <c r="O19" s="273"/>
      <c r="P19" s="274"/>
    </row>
    <row r="20" spans="1:16" s="25" customFormat="1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72"/>
      <c r="L20" s="273"/>
      <c r="M20" s="273"/>
      <c r="N20" s="273"/>
      <c r="O20" s="273"/>
      <c r="P20" s="274"/>
    </row>
    <row r="21" spans="1:16" s="25" customFormat="1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72"/>
      <c r="L21" s="273"/>
      <c r="M21" s="273"/>
      <c r="N21" s="273"/>
      <c r="O21" s="273"/>
      <c r="P21" s="274"/>
    </row>
    <row r="22" spans="1:16" s="25" customFormat="1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72"/>
      <c r="L22" s="273"/>
      <c r="M22" s="273"/>
      <c r="N22" s="273"/>
      <c r="O22" s="273"/>
      <c r="P22" s="274"/>
    </row>
    <row r="23" spans="1:16" s="25" customFormat="1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72"/>
      <c r="L23" s="273"/>
      <c r="M23" s="273"/>
      <c r="N23" s="273"/>
      <c r="O23" s="273"/>
      <c r="P23" s="274"/>
    </row>
    <row r="24" spans="1:16" s="25" customFormat="1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72"/>
      <c r="L24" s="273"/>
      <c r="M24" s="273"/>
      <c r="N24" s="273"/>
      <c r="O24" s="273"/>
      <c r="P24" s="274"/>
    </row>
    <row r="25" spans="1:16" s="25" customFormat="1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72"/>
      <c r="L25" s="273"/>
      <c r="M25" s="273"/>
      <c r="N25" s="273"/>
      <c r="O25" s="273"/>
      <c r="P25" s="274"/>
    </row>
    <row r="26" spans="1:16" s="25" customFormat="1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66"/>
      <c r="L26" s="267"/>
      <c r="M26" s="267"/>
      <c r="N26" s="267"/>
      <c r="O26" s="267"/>
      <c r="P26" s="268"/>
    </row>
    <row r="27" spans="1:16" s="25" customFormat="1" ht="15" thickBot="1">
      <c r="A27" s="209" t="s">
        <v>82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48">
        <f>SUM(J9:J26)</f>
        <v>0</v>
      </c>
      <c r="K27" s="203"/>
      <c r="L27" s="204"/>
      <c r="M27" s="204"/>
      <c r="N27" s="204"/>
      <c r="O27" s="204"/>
      <c r="P27" s="233"/>
    </row>
    <row r="28" spans="1:16" s="25" customFormat="1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+'H10'!I29</f>
        <v>0</v>
      </c>
      <c r="J28" s="48">
        <f>+'H10'!J29</f>
        <v>0</v>
      </c>
      <c r="K28" s="234"/>
      <c r="L28" s="235"/>
      <c r="M28" s="235"/>
      <c r="N28" s="235"/>
      <c r="O28" s="235"/>
      <c r="P28" s="236"/>
    </row>
    <row r="29" spans="1:16" s="25" customFormat="1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48">
        <f>+J27+J28</f>
        <v>0</v>
      </c>
      <c r="K29" s="237"/>
      <c r="L29" s="238"/>
      <c r="M29" s="238"/>
      <c r="N29" s="238"/>
      <c r="O29" s="238"/>
      <c r="P29" s="239"/>
    </row>
    <row r="30" spans="1:16" s="25" customFormat="1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s="25" customFormat="1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s="25" customFormat="1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s="25" customFormat="1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s="25" customFormat="1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s="25" customFormat="1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s="25" customFormat="1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s="25" customFormat="1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s="25" customFormat="1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s="25" customFormat="1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s="25" customFormat="1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A34:B34"/>
    <mergeCell ref="E34:F34"/>
    <mergeCell ref="J34:L34"/>
    <mergeCell ref="E35:F35"/>
    <mergeCell ref="J35:L35"/>
    <mergeCell ref="A40:H40"/>
    <mergeCell ref="C36:I36"/>
    <mergeCell ref="J36:L36"/>
    <mergeCell ref="C37:F37"/>
    <mergeCell ref="C38:F38"/>
    <mergeCell ref="A31:P31"/>
    <mergeCell ref="E32:H32"/>
    <mergeCell ref="J32:M32"/>
    <mergeCell ref="E33:F33"/>
    <mergeCell ref="J33:L33"/>
    <mergeCell ref="D22:F22"/>
    <mergeCell ref="K22:P22"/>
    <mergeCell ref="D23:F23"/>
    <mergeCell ref="K23:P23"/>
    <mergeCell ref="A29:H29"/>
    <mergeCell ref="D24:F24"/>
    <mergeCell ref="K24:P24"/>
    <mergeCell ref="D25:F25"/>
    <mergeCell ref="K25:P25"/>
    <mergeCell ref="D26:F26"/>
    <mergeCell ref="K26:P26"/>
    <mergeCell ref="A27:H27"/>
    <mergeCell ref="K27:P29"/>
    <mergeCell ref="A28:H28"/>
    <mergeCell ref="D18:F18"/>
    <mergeCell ref="K18:P18"/>
    <mergeCell ref="D19:F19"/>
    <mergeCell ref="K19:P19"/>
    <mergeCell ref="D20:F20"/>
    <mergeCell ref="K20:P20"/>
    <mergeCell ref="D21:F21"/>
    <mergeCell ref="K21:P21"/>
    <mergeCell ref="D14:F14"/>
    <mergeCell ref="K14:P14"/>
    <mergeCell ref="D15:F15"/>
    <mergeCell ref="K15:P15"/>
    <mergeCell ref="D16:F16"/>
    <mergeCell ref="K16:P16"/>
    <mergeCell ref="D17:F17"/>
    <mergeCell ref="K17:P17"/>
    <mergeCell ref="D10:F10"/>
    <mergeCell ref="K10:P10"/>
    <mergeCell ref="D11:F11"/>
    <mergeCell ref="K11:P11"/>
    <mergeCell ref="D12:F12"/>
    <mergeCell ref="K12:P12"/>
    <mergeCell ref="D13:F13"/>
    <mergeCell ref="K13:P13"/>
    <mergeCell ref="D9:F9"/>
    <mergeCell ref="K9:P9"/>
    <mergeCell ref="N5:P5"/>
    <mergeCell ref="L6:P6"/>
    <mergeCell ref="I7:L7"/>
    <mergeCell ref="M7:P7"/>
    <mergeCell ref="D8:F8"/>
    <mergeCell ref="K8:P8"/>
    <mergeCell ref="E1:I1"/>
    <mergeCell ref="J2:N2"/>
    <mergeCell ref="A3:B4"/>
    <mergeCell ref="C3:H3"/>
    <mergeCell ref="J3:K3"/>
    <mergeCell ref="M3:N3"/>
    <mergeCell ref="C4:H4"/>
    <mergeCell ref="K4:N4"/>
    <mergeCell ref="A5:B6"/>
    <mergeCell ref="C5:D5"/>
    <mergeCell ref="E5:F5"/>
    <mergeCell ref="J5:L5"/>
  </mergeCells>
  <dataValidations count="6">
    <dataValidation type="decimal" showInputMessage="1" showErrorMessage="1" sqref="I9:J26">
      <formula1>0</formula1>
      <formula2>999999999999</formula2>
    </dataValidation>
    <dataValidation type="whole" showInputMessage="1" showErrorMessage="1" sqref="H9:H26">
      <formula1>0</formula1>
      <formula2>99999999999</formula2>
    </dataValidation>
    <dataValidation type="date" allowBlank="1" showInputMessage="1" showErrorMessage="1" sqref="C9:C26">
      <formula1>35796</formula1>
      <formula2>401769</formula2>
    </dataValidation>
    <dataValidation type="list" showInputMessage="1" showErrorMessage="1" errorTitle="Error al igreso de datos" error="Debe insertar los datos del menu desplegable." sqref="A9:A26">
      <formula1>"B,C,TICKET"</formula1>
    </dataValidation>
    <dataValidation showInputMessage="1" showErrorMessage="1" sqref="E5:G5"/>
    <dataValidation showInputMessage="1" showErrorMessage="1" errorTitle="Error al igreso de datos" error="Debe insertar los datos del menu desplegable." sqref="A1:A8 A27:A41"/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7.57421875" style="0" customWidth="1"/>
    <col min="2" max="2" width="15.7109375" style="0" customWidth="1"/>
    <col min="3" max="3" width="11.28125" style="0" customWidth="1"/>
    <col min="6" max="6" width="11.28125" style="0" customWidth="1"/>
    <col min="7" max="7" width="11.421875" style="0" hidden="1" customWidth="1"/>
    <col min="8" max="8" width="16.00390625" style="0" customWidth="1"/>
    <col min="9" max="9" width="17.28125" style="0" customWidth="1"/>
    <col min="10" max="10" width="15.8515625" style="0" customWidth="1"/>
    <col min="13" max="13" width="14.28125" style="0" customWidth="1"/>
  </cols>
  <sheetData>
    <row r="1" spans="1:16" s="25" customFormat="1" ht="15.75" thickBot="1">
      <c r="A1" s="95"/>
      <c r="B1" s="50" t="s">
        <v>4</v>
      </c>
      <c r="C1" s="50"/>
      <c r="D1" s="50"/>
      <c r="E1" s="145" t="s">
        <v>42</v>
      </c>
      <c r="F1" s="145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s="25" customFormat="1" ht="15.75" thickBot="1">
      <c r="A2" s="26"/>
      <c r="B2" s="27"/>
      <c r="C2" s="28" t="s">
        <v>28</v>
      </c>
      <c r="D2" s="28"/>
      <c r="E2" s="28"/>
      <c r="F2" s="28"/>
      <c r="G2" s="76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s="25" customFormat="1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s="25" customFormat="1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s="25" customFormat="1" ht="15.75" thickBot="1">
      <c r="A5" s="195" t="s">
        <v>23</v>
      </c>
      <c r="B5" s="258"/>
      <c r="C5" s="259" t="s">
        <v>50</v>
      </c>
      <c r="D5" s="198"/>
      <c r="E5" s="209" t="str">
        <f>+'H 1'!E5:F5</f>
        <v>FUDE</v>
      </c>
      <c r="F5" s="211"/>
      <c r="G5" s="33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s="25" customFormat="1" ht="18" customHeight="1" thickBot="1">
      <c r="A6" s="197"/>
      <c r="B6" s="258"/>
      <c r="C6" s="34" t="s">
        <v>66</v>
      </c>
      <c r="D6" s="99">
        <f>+'H 1'!D6</f>
        <v>0</v>
      </c>
      <c r="E6" s="105" t="s">
        <v>65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s="25" customFormat="1" ht="16.5" thickBot="1">
      <c r="A7" s="36"/>
      <c r="B7" s="37"/>
      <c r="C7" s="38"/>
      <c r="D7" s="144"/>
      <c r="E7" s="144"/>
      <c r="F7" s="144"/>
      <c r="G7" s="144"/>
      <c r="H7" s="35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26.25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251" t="s">
        <v>26</v>
      </c>
      <c r="L8" s="252"/>
      <c r="M8" s="252"/>
      <c r="N8" s="252"/>
      <c r="O8" s="252"/>
      <c r="P8" s="253"/>
    </row>
    <row r="9" spans="1:16" s="25" customFormat="1" ht="14.25">
      <c r="A9" s="45"/>
      <c r="B9" s="108"/>
      <c r="C9" s="119"/>
      <c r="D9" s="176"/>
      <c r="E9" s="177"/>
      <c r="F9" s="151"/>
      <c r="G9" s="125"/>
      <c r="H9" s="110"/>
      <c r="I9" s="111"/>
      <c r="J9" s="135"/>
      <c r="K9" s="275"/>
      <c r="L9" s="276"/>
      <c r="M9" s="276"/>
      <c r="N9" s="276"/>
      <c r="O9" s="276"/>
      <c r="P9" s="277"/>
    </row>
    <row r="10" spans="1:16" s="25" customFormat="1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72"/>
      <c r="L10" s="273"/>
      <c r="M10" s="273"/>
      <c r="N10" s="273"/>
      <c r="O10" s="273"/>
      <c r="P10" s="274"/>
    </row>
    <row r="11" spans="1:16" s="25" customFormat="1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272"/>
      <c r="L11" s="273"/>
      <c r="M11" s="273"/>
      <c r="N11" s="273"/>
      <c r="O11" s="273"/>
      <c r="P11" s="274"/>
    </row>
    <row r="12" spans="1:16" s="25" customFormat="1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72"/>
      <c r="L12" s="273"/>
      <c r="M12" s="273"/>
      <c r="N12" s="273"/>
      <c r="O12" s="273"/>
      <c r="P12" s="274"/>
    </row>
    <row r="13" spans="1:16" s="25" customFormat="1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72"/>
      <c r="L13" s="273"/>
      <c r="M13" s="273"/>
      <c r="N13" s="273"/>
      <c r="O13" s="273"/>
      <c r="P13" s="274"/>
    </row>
    <row r="14" spans="1:16" s="25" customFormat="1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72"/>
      <c r="L14" s="273"/>
      <c r="M14" s="273"/>
      <c r="N14" s="273"/>
      <c r="O14" s="273"/>
      <c r="P14" s="274"/>
    </row>
    <row r="15" spans="1:16" s="25" customFormat="1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72"/>
      <c r="L15" s="273"/>
      <c r="M15" s="273"/>
      <c r="N15" s="273"/>
      <c r="O15" s="273"/>
      <c r="P15" s="274"/>
    </row>
    <row r="16" spans="1:16" s="25" customFormat="1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72"/>
      <c r="L16" s="273"/>
      <c r="M16" s="273"/>
      <c r="N16" s="273"/>
      <c r="O16" s="273"/>
      <c r="P16" s="274"/>
    </row>
    <row r="17" spans="1:16" s="25" customFormat="1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72"/>
      <c r="L17" s="273"/>
      <c r="M17" s="273"/>
      <c r="N17" s="273"/>
      <c r="O17" s="273"/>
      <c r="P17" s="274"/>
    </row>
    <row r="18" spans="1:16" s="25" customFormat="1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72"/>
      <c r="L18" s="273"/>
      <c r="M18" s="273"/>
      <c r="N18" s="273"/>
      <c r="O18" s="273"/>
      <c r="P18" s="274"/>
    </row>
    <row r="19" spans="1:16" s="25" customFormat="1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72"/>
      <c r="L19" s="273"/>
      <c r="M19" s="273"/>
      <c r="N19" s="273"/>
      <c r="O19" s="273"/>
      <c r="P19" s="274"/>
    </row>
    <row r="20" spans="1:16" s="25" customFormat="1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72"/>
      <c r="L20" s="273"/>
      <c r="M20" s="273"/>
      <c r="N20" s="273"/>
      <c r="O20" s="273"/>
      <c r="P20" s="274"/>
    </row>
    <row r="21" spans="1:16" s="25" customFormat="1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72"/>
      <c r="L21" s="273"/>
      <c r="M21" s="273"/>
      <c r="N21" s="273"/>
      <c r="O21" s="273"/>
      <c r="P21" s="274"/>
    </row>
    <row r="22" spans="1:16" s="25" customFormat="1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72"/>
      <c r="L22" s="273"/>
      <c r="M22" s="273"/>
      <c r="N22" s="273"/>
      <c r="O22" s="273"/>
      <c r="P22" s="274"/>
    </row>
    <row r="23" spans="1:16" s="25" customFormat="1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72"/>
      <c r="L23" s="273"/>
      <c r="M23" s="273"/>
      <c r="N23" s="273"/>
      <c r="O23" s="273"/>
      <c r="P23" s="274"/>
    </row>
    <row r="24" spans="1:16" s="25" customFormat="1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72"/>
      <c r="L24" s="273"/>
      <c r="M24" s="273"/>
      <c r="N24" s="273"/>
      <c r="O24" s="273"/>
      <c r="P24" s="274"/>
    </row>
    <row r="25" spans="1:16" s="25" customFormat="1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72"/>
      <c r="L25" s="273"/>
      <c r="M25" s="273"/>
      <c r="N25" s="273"/>
      <c r="O25" s="273"/>
      <c r="P25" s="274"/>
    </row>
    <row r="26" spans="1:16" s="25" customFormat="1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66"/>
      <c r="L26" s="267"/>
      <c r="M26" s="267"/>
      <c r="N26" s="267"/>
      <c r="O26" s="267"/>
      <c r="P26" s="268"/>
    </row>
    <row r="27" spans="1:16" s="25" customFormat="1" ht="15" thickBot="1">
      <c r="A27" s="209" t="s">
        <v>82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48">
        <f>SUM(J9:J26)</f>
        <v>0</v>
      </c>
      <c r="K27" s="203"/>
      <c r="L27" s="204"/>
      <c r="M27" s="204"/>
      <c r="N27" s="204"/>
      <c r="O27" s="204"/>
      <c r="P27" s="233"/>
    </row>
    <row r="28" spans="1:16" s="25" customFormat="1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+'H11'!I29</f>
        <v>0</v>
      </c>
      <c r="J28" s="48">
        <f>+'H11'!J29</f>
        <v>0</v>
      </c>
      <c r="K28" s="234"/>
      <c r="L28" s="235"/>
      <c r="M28" s="235"/>
      <c r="N28" s="235"/>
      <c r="O28" s="235"/>
      <c r="P28" s="236"/>
    </row>
    <row r="29" spans="1:16" s="25" customFormat="1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48">
        <f>+J27+J28</f>
        <v>0</v>
      </c>
      <c r="K29" s="237"/>
      <c r="L29" s="238"/>
      <c r="M29" s="238"/>
      <c r="N29" s="238"/>
      <c r="O29" s="238"/>
      <c r="P29" s="239"/>
    </row>
    <row r="30" spans="1:16" s="25" customFormat="1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s="25" customFormat="1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s="25" customFormat="1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s="25" customFormat="1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s="25" customFormat="1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s="25" customFormat="1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s="25" customFormat="1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s="25" customFormat="1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s="25" customFormat="1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s="25" customFormat="1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s="25" customFormat="1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A34:B34"/>
    <mergeCell ref="E34:F34"/>
    <mergeCell ref="J34:L34"/>
    <mergeCell ref="E35:F35"/>
    <mergeCell ref="J35:L35"/>
    <mergeCell ref="A40:H40"/>
    <mergeCell ref="C36:I36"/>
    <mergeCell ref="J36:L36"/>
    <mergeCell ref="C37:F37"/>
    <mergeCell ref="C38:F38"/>
    <mergeCell ref="A31:P31"/>
    <mergeCell ref="E32:H32"/>
    <mergeCell ref="J32:M32"/>
    <mergeCell ref="E33:F33"/>
    <mergeCell ref="J33:L33"/>
    <mergeCell ref="D22:F22"/>
    <mergeCell ref="K22:P22"/>
    <mergeCell ref="D23:F23"/>
    <mergeCell ref="K23:P23"/>
    <mergeCell ref="A29:H29"/>
    <mergeCell ref="D24:F24"/>
    <mergeCell ref="K24:P24"/>
    <mergeCell ref="D25:F25"/>
    <mergeCell ref="K25:P25"/>
    <mergeCell ref="D26:F26"/>
    <mergeCell ref="K26:P26"/>
    <mergeCell ref="A27:H27"/>
    <mergeCell ref="K27:P29"/>
    <mergeCell ref="A28:H28"/>
    <mergeCell ref="D18:F18"/>
    <mergeCell ref="K18:P18"/>
    <mergeCell ref="D19:F19"/>
    <mergeCell ref="K19:P19"/>
    <mergeCell ref="D20:F20"/>
    <mergeCell ref="K20:P20"/>
    <mergeCell ref="D21:F21"/>
    <mergeCell ref="K21:P21"/>
    <mergeCell ref="D14:F14"/>
    <mergeCell ref="K14:P14"/>
    <mergeCell ref="D15:F15"/>
    <mergeCell ref="K15:P15"/>
    <mergeCell ref="D16:F16"/>
    <mergeCell ref="K16:P16"/>
    <mergeCell ref="D17:F17"/>
    <mergeCell ref="K17:P17"/>
    <mergeCell ref="D10:F10"/>
    <mergeCell ref="K10:P10"/>
    <mergeCell ref="D11:F11"/>
    <mergeCell ref="K11:P11"/>
    <mergeCell ref="D12:F12"/>
    <mergeCell ref="K12:P12"/>
    <mergeCell ref="D13:F13"/>
    <mergeCell ref="K13:P13"/>
    <mergeCell ref="D9:F9"/>
    <mergeCell ref="K9:P9"/>
    <mergeCell ref="N5:P5"/>
    <mergeCell ref="L6:P6"/>
    <mergeCell ref="I7:L7"/>
    <mergeCell ref="M7:P7"/>
    <mergeCell ref="D8:F8"/>
    <mergeCell ref="K8:P8"/>
    <mergeCell ref="E1:I1"/>
    <mergeCell ref="J2:N2"/>
    <mergeCell ref="A3:B4"/>
    <mergeCell ref="C3:H3"/>
    <mergeCell ref="J3:K3"/>
    <mergeCell ref="M3:N3"/>
    <mergeCell ref="C4:H4"/>
    <mergeCell ref="K4:N4"/>
    <mergeCell ref="A5:B6"/>
    <mergeCell ref="C5:D5"/>
    <mergeCell ref="E5:F5"/>
    <mergeCell ref="J5:L5"/>
  </mergeCells>
  <dataValidations count="6">
    <dataValidation showInputMessage="1" showErrorMessage="1" errorTitle="Error al igreso de datos" error="Debe insertar los datos del menu desplegable." sqref="A1:A8 A27:A41"/>
    <dataValidation showInputMessage="1" showErrorMessage="1" sqref="E5: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zoomScale="70" zoomScaleNormal="70" zoomScalePageLayoutView="0" workbookViewId="0" topLeftCell="A1">
      <selection activeCell="L38" sqref="L38"/>
    </sheetView>
  </sheetViews>
  <sheetFormatPr defaultColWidth="11.421875" defaultRowHeight="12.75"/>
  <cols>
    <col min="6" max="6" width="12.00390625" style="0" customWidth="1"/>
  </cols>
  <sheetData>
    <row r="1" spans="1:15" ht="13.5" thickBot="1">
      <c r="A1" s="3" t="s">
        <v>10</v>
      </c>
      <c r="B1" s="4"/>
      <c r="C1" s="4"/>
      <c r="D1" s="4"/>
      <c r="E1" s="4"/>
      <c r="F1" s="24"/>
      <c r="G1" s="13"/>
      <c r="H1" s="4"/>
      <c r="I1" s="4"/>
      <c r="J1" s="4"/>
      <c r="K1" s="4"/>
      <c r="L1" s="4"/>
      <c r="M1" s="4"/>
      <c r="N1" s="4"/>
      <c r="O1" s="5"/>
    </row>
    <row r="2" spans="1:15" ht="12.75">
      <c r="A2" s="122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</row>
    <row r="3" spans="1:15" ht="12.75">
      <c r="A3" s="1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9"/>
    </row>
    <row r="4" spans="1:15" ht="12.75">
      <c r="A4" s="12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9"/>
    </row>
    <row r="5" spans="1:15" ht="12.75">
      <c r="A5" s="12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9"/>
    </row>
    <row r="6" spans="1:15" ht="12.75">
      <c r="A6" s="124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9"/>
    </row>
    <row r="7" spans="1:15" ht="12.75">
      <c r="A7" s="12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"/>
    </row>
    <row r="8" spans="1:15" ht="12.75">
      <c r="A8" s="123" t="s">
        <v>74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7"/>
    </row>
    <row r="9" spans="1:15" ht="12.75">
      <c r="A9" s="124" t="s">
        <v>72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9"/>
    </row>
    <row r="10" spans="1:15" ht="12.75">
      <c r="A10" s="124" t="s">
        <v>73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9"/>
    </row>
    <row r="11" spans="1:15" ht="12.75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9"/>
    </row>
    <row r="12" spans="1:15" ht="12.75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9"/>
    </row>
    <row r="13" spans="1:15" ht="12.75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9"/>
    </row>
    <row r="14" spans="1:15" ht="12.75">
      <c r="A14" s="12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9"/>
    </row>
    <row r="15" spans="1:15" ht="12.75">
      <c r="A15" s="12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9"/>
    </row>
    <row r="16" spans="1:15" ht="12.75">
      <c r="A16" s="12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/>
    </row>
    <row r="17" spans="1:15" ht="12.75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9"/>
    </row>
    <row r="18" spans="1:15" ht="12.75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</row>
    <row r="19" spans="1:15" ht="12.75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</row>
    <row r="20" spans="1:15" ht="12.75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9"/>
    </row>
    <row r="21" spans="1:15" s="2" customFormat="1" ht="12.75">
      <c r="A21" s="16"/>
      <c r="O21" s="17"/>
    </row>
    <row r="22" spans="1:15" ht="12.75">
      <c r="A22" s="1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/>
    </row>
    <row r="23" spans="1:15" ht="12.75">
      <c r="A23" s="1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/>
    </row>
    <row r="24" spans="1:15" ht="12.75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/>
    </row>
    <row r="25" spans="1:15" ht="12.75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/>
    </row>
    <row r="26" spans="1:15" ht="13.5" thickBot="1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</row>
    <row r="27" spans="1:15" ht="12.75">
      <c r="A27" s="21" t="s">
        <v>11</v>
      </c>
      <c r="B27" s="22"/>
      <c r="C27" s="22"/>
      <c r="D27" s="22"/>
      <c r="E27" s="22"/>
      <c r="F27" s="22"/>
      <c r="G27" s="22"/>
      <c r="H27" s="11"/>
      <c r="I27" s="11"/>
      <c r="J27" s="11"/>
      <c r="K27" s="11"/>
      <c r="L27" s="11"/>
      <c r="M27" s="11"/>
      <c r="N27" s="11"/>
      <c r="O27" s="12"/>
    </row>
    <row r="28" spans="1:15" ht="12.7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7"/>
    </row>
    <row r="29" spans="1:15" ht="12.75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7"/>
    </row>
    <row r="30" spans="1:15" ht="12.7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7"/>
    </row>
    <row r="31" spans="1:15" ht="12.75">
      <c r="A31" s="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7"/>
    </row>
    <row r="32" spans="1:15" ht="12.7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7"/>
    </row>
    <row r="33" spans="1:15" ht="12.7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7"/>
    </row>
    <row r="34" spans="1:15" ht="12.75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7"/>
    </row>
    <row r="35" spans="1:15" ht="12.75">
      <c r="A35" s="6"/>
      <c r="B35" s="1" t="s">
        <v>12</v>
      </c>
      <c r="C35" s="1"/>
      <c r="D35" s="1"/>
      <c r="E35" s="1" t="s">
        <v>14</v>
      </c>
      <c r="F35" s="1"/>
      <c r="G35" s="1"/>
      <c r="H35" s="1" t="s">
        <v>14</v>
      </c>
      <c r="I35" s="1"/>
      <c r="J35" s="1"/>
      <c r="K35" s="1" t="s">
        <v>19</v>
      </c>
      <c r="L35" s="1"/>
      <c r="M35" s="1"/>
      <c r="N35" s="1"/>
      <c r="O35" s="7"/>
    </row>
    <row r="36" spans="1:15" ht="12.75">
      <c r="A36" s="6"/>
      <c r="B36" s="23" t="s">
        <v>13</v>
      </c>
      <c r="C36" s="23"/>
      <c r="D36" s="1"/>
      <c r="E36" s="1" t="s">
        <v>15</v>
      </c>
      <c r="F36" s="1"/>
      <c r="G36" s="1"/>
      <c r="H36" s="1" t="s">
        <v>18</v>
      </c>
      <c r="I36" s="1"/>
      <c r="J36" s="1"/>
      <c r="K36" s="1" t="s">
        <v>20</v>
      </c>
      <c r="L36" s="1"/>
      <c r="M36" s="1"/>
      <c r="N36" s="1"/>
      <c r="O36" s="7"/>
    </row>
    <row r="37" spans="1:15" ht="12.75">
      <c r="A37" s="6"/>
      <c r="B37" s="1" t="s">
        <v>17</v>
      </c>
      <c r="C37" s="1"/>
      <c r="D37" s="1"/>
      <c r="E37" s="1" t="s">
        <v>16</v>
      </c>
      <c r="F37" s="1"/>
      <c r="G37" s="1"/>
      <c r="H37" s="1" t="s">
        <v>21</v>
      </c>
      <c r="I37" s="1"/>
      <c r="J37" s="1"/>
      <c r="K37" s="1" t="s">
        <v>21</v>
      </c>
      <c r="L37" s="1"/>
      <c r="M37" s="1"/>
      <c r="N37" s="1"/>
      <c r="O37" s="7"/>
    </row>
    <row r="38" spans="1:15" ht="12.75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7"/>
    </row>
    <row r="39" spans="1:15" ht="12.75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7"/>
    </row>
    <row r="40" spans="1:15" ht="12.75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7"/>
    </row>
    <row r="41" spans="1:15" ht="12.75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7"/>
    </row>
    <row r="42" spans="1:15" ht="12.7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7"/>
    </row>
    <row r="43" spans="1:15" ht="12.75">
      <c r="A43" s="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7"/>
    </row>
    <row r="44" spans="1:15" ht="12.7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7"/>
    </row>
    <row r="45" spans="1:15" ht="13.5" thickBot="1">
      <c r="A45" s="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9"/>
    </row>
  </sheetData>
  <sheetProtection/>
  <printOptions horizontalCentered="1" verticalCentered="1"/>
  <pageMargins left="0.75" right="0.75" top="1" bottom="1" header="0" footer="0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F4">
      <selection activeCell="K17" sqref="K17:P17"/>
    </sheetView>
  </sheetViews>
  <sheetFormatPr defaultColWidth="11.421875" defaultRowHeight="12.75"/>
  <cols>
    <col min="1" max="1" width="8.28125" style="25" customWidth="1"/>
    <col min="2" max="2" width="15.28125" style="25" customWidth="1"/>
    <col min="3" max="3" width="14.00390625" style="25" customWidth="1"/>
    <col min="4" max="4" width="8.57421875" style="25" customWidth="1"/>
    <col min="5" max="5" width="11.421875" style="25" customWidth="1"/>
    <col min="6" max="6" width="17.140625" style="25" customWidth="1"/>
    <col min="7" max="7" width="9.00390625" style="25" hidden="1" customWidth="1"/>
    <col min="8" max="8" width="15.7109375" style="25" customWidth="1"/>
    <col min="9" max="9" width="18.00390625" style="25" customWidth="1"/>
    <col min="10" max="10" width="14.421875" style="25" customWidth="1"/>
    <col min="11" max="11" width="13.7109375" style="25" customWidth="1"/>
    <col min="12" max="12" width="10.28125" style="25" customWidth="1"/>
    <col min="13" max="13" width="14.8515625" style="25" customWidth="1"/>
    <col min="14" max="14" width="2.00390625" style="25" customWidth="1"/>
    <col min="15" max="15" width="12.421875" style="25" customWidth="1"/>
    <col min="16" max="16" width="14.2812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50" t="s">
        <v>42</v>
      </c>
      <c r="F1" s="150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ht="15.75" thickBot="1">
      <c r="A2" s="26"/>
      <c r="B2" s="27"/>
      <c r="C2" s="103" t="s">
        <v>28</v>
      </c>
      <c r="D2" s="28"/>
      <c r="E2" s="28"/>
      <c r="F2" s="28"/>
      <c r="G2" s="28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ht="15.75" thickBot="1">
      <c r="A5" s="195" t="s">
        <v>23</v>
      </c>
      <c r="B5" s="258"/>
      <c r="C5" s="259" t="s">
        <v>50</v>
      </c>
      <c r="D5" s="198"/>
      <c r="E5" s="246" t="str">
        <f>'H 1'!E5:F5</f>
        <v>FUDE</v>
      </c>
      <c r="F5" s="247"/>
      <c r="G5" s="141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ht="18" customHeight="1" thickBot="1">
      <c r="A6" s="197"/>
      <c r="B6" s="258"/>
      <c r="C6" s="34" t="s">
        <v>66</v>
      </c>
      <c r="D6" s="99">
        <f>+'H 1'!D6</f>
        <v>0</v>
      </c>
      <c r="E6" s="100" t="s">
        <v>65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ht="16.5" thickBot="1">
      <c r="A7" s="36"/>
      <c r="B7" s="37"/>
      <c r="C7" s="104"/>
      <c r="D7" s="86"/>
      <c r="E7" s="86"/>
      <c r="F7" s="86"/>
      <c r="G7" s="86"/>
      <c r="H7" s="87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26.25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167" t="s">
        <v>26</v>
      </c>
      <c r="L8" s="168"/>
      <c r="M8" s="168"/>
      <c r="N8" s="168"/>
      <c r="O8" s="168"/>
      <c r="P8" s="169"/>
    </row>
    <row r="9" spans="1:16" ht="14.25">
      <c r="A9" s="45"/>
      <c r="B9" s="108"/>
      <c r="C9" s="119"/>
      <c r="D9" s="176"/>
      <c r="E9" s="177"/>
      <c r="F9" s="151"/>
      <c r="G9" s="125"/>
      <c r="H9" s="110"/>
      <c r="I9" s="111"/>
      <c r="J9" s="135"/>
      <c r="K9" s="240"/>
      <c r="L9" s="170"/>
      <c r="M9" s="170"/>
      <c r="N9" s="170"/>
      <c r="O9" s="170"/>
      <c r="P9" s="171"/>
    </row>
    <row r="10" spans="1:16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23"/>
      <c r="L10" s="156"/>
      <c r="M10" s="156"/>
      <c r="N10" s="156"/>
      <c r="O10" s="156"/>
      <c r="P10" s="157"/>
    </row>
    <row r="11" spans="1:16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223"/>
      <c r="L11" s="156"/>
      <c r="M11" s="156"/>
      <c r="N11" s="156"/>
      <c r="O11" s="156"/>
      <c r="P11" s="157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23"/>
      <c r="L12" s="156"/>
      <c r="M12" s="156"/>
      <c r="N12" s="156"/>
      <c r="O12" s="156"/>
      <c r="P12" s="157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23"/>
      <c r="L13" s="156"/>
      <c r="M13" s="156"/>
      <c r="N13" s="156"/>
      <c r="O13" s="156"/>
      <c r="P13" s="157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23"/>
      <c r="L14" s="156"/>
      <c r="M14" s="156"/>
      <c r="N14" s="156"/>
      <c r="O14" s="156"/>
      <c r="P14" s="157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23"/>
      <c r="L15" s="156"/>
      <c r="M15" s="156"/>
      <c r="N15" s="156"/>
      <c r="O15" s="156"/>
      <c r="P15" s="157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23"/>
      <c r="L16" s="156"/>
      <c r="M16" s="156"/>
      <c r="N16" s="156"/>
      <c r="O16" s="156"/>
      <c r="P16" s="157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23"/>
      <c r="L17" s="156"/>
      <c r="M17" s="156"/>
      <c r="N17" s="156"/>
      <c r="O17" s="156"/>
      <c r="P17" s="157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23"/>
      <c r="L18" s="156"/>
      <c r="M18" s="156"/>
      <c r="N18" s="156"/>
      <c r="O18" s="156"/>
      <c r="P18" s="157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23"/>
      <c r="L19" s="156"/>
      <c r="M19" s="156"/>
      <c r="N19" s="156"/>
      <c r="O19" s="156"/>
      <c r="P19" s="157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23"/>
      <c r="L20" s="156"/>
      <c r="M20" s="156"/>
      <c r="N20" s="156"/>
      <c r="O20" s="156"/>
      <c r="P20" s="157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23"/>
      <c r="L21" s="156"/>
      <c r="M21" s="156"/>
      <c r="N21" s="156"/>
      <c r="O21" s="156"/>
      <c r="P21" s="157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23"/>
      <c r="L22" s="156"/>
      <c r="M22" s="156"/>
      <c r="N22" s="156"/>
      <c r="O22" s="156"/>
      <c r="P22" s="157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23"/>
      <c r="L23" s="156"/>
      <c r="M23" s="156"/>
      <c r="N23" s="156"/>
      <c r="O23" s="156"/>
      <c r="P23" s="157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23"/>
      <c r="L24" s="156"/>
      <c r="M24" s="156"/>
      <c r="N24" s="156"/>
      <c r="O24" s="156"/>
      <c r="P24" s="157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23"/>
      <c r="L25" s="156"/>
      <c r="M25" s="156"/>
      <c r="N25" s="156"/>
      <c r="O25" s="156"/>
      <c r="P25" s="157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26"/>
      <c r="L26" s="227"/>
      <c r="M26" s="227"/>
      <c r="N26" s="227"/>
      <c r="O26" s="227"/>
      <c r="P26" s="228"/>
    </row>
    <row r="27" spans="1:16" ht="15" thickBot="1">
      <c r="A27" s="209" t="s">
        <v>51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48">
        <f>SUM(J9:J26)</f>
        <v>0</v>
      </c>
      <c r="K27" s="203"/>
      <c r="L27" s="204"/>
      <c r="M27" s="204"/>
      <c r="N27" s="204"/>
      <c r="O27" s="204"/>
      <c r="P27" s="233"/>
    </row>
    <row r="28" spans="1:16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 1'!I28</f>
        <v>0</v>
      </c>
      <c r="J28" s="48">
        <f>+'H 1'!J28</f>
        <v>0</v>
      </c>
      <c r="K28" s="234"/>
      <c r="L28" s="235"/>
      <c r="M28" s="235"/>
      <c r="N28" s="235"/>
      <c r="O28" s="235"/>
      <c r="P28" s="236"/>
    </row>
    <row r="29" spans="1:16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48">
        <f>+J27+J28</f>
        <v>0</v>
      </c>
      <c r="K29" s="237"/>
      <c r="L29" s="238"/>
      <c r="M29" s="238"/>
      <c r="N29" s="238"/>
      <c r="O29" s="238"/>
      <c r="P29" s="239"/>
    </row>
    <row r="30" spans="1:16" ht="15" thickBot="1">
      <c r="A30" s="9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7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  <c r="Q31" s="52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J2:N2"/>
    <mergeCell ref="D8:F8"/>
    <mergeCell ref="N5:P5"/>
    <mergeCell ref="J5:L5"/>
    <mergeCell ref="J3:K3"/>
    <mergeCell ref="M3:N3"/>
    <mergeCell ref="C4:H4"/>
    <mergeCell ref="K4:N4"/>
    <mergeCell ref="C5:D5"/>
    <mergeCell ref="E1:I1"/>
    <mergeCell ref="E5:F5"/>
    <mergeCell ref="A3:B4"/>
    <mergeCell ref="C3:H3"/>
    <mergeCell ref="A5:B6"/>
    <mergeCell ref="D9:F9"/>
    <mergeCell ref="K8:P8"/>
    <mergeCell ref="K9:P9"/>
    <mergeCell ref="L6:P6"/>
    <mergeCell ref="I7:L7"/>
    <mergeCell ref="M7:P7"/>
    <mergeCell ref="D12:F12"/>
    <mergeCell ref="D13:F13"/>
    <mergeCell ref="K12:P12"/>
    <mergeCell ref="K13:P13"/>
    <mergeCell ref="D10:F10"/>
    <mergeCell ref="D11:F11"/>
    <mergeCell ref="K10:P10"/>
    <mergeCell ref="K11:P11"/>
    <mergeCell ref="K14:P14"/>
    <mergeCell ref="K15:P15"/>
    <mergeCell ref="D16:F16"/>
    <mergeCell ref="D17:F17"/>
    <mergeCell ref="K16:P16"/>
    <mergeCell ref="K17:P17"/>
    <mergeCell ref="D20:F20"/>
    <mergeCell ref="D21:F21"/>
    <mergeCell ref="D14:F14"/>
    <mergeCell ref="D15:F15"/>
    <mergeCell ref="D18:F18"/>
    <mergeCell ref="D19:F19"/>
    <mergeCell ref="K18:P18"/>
    <mergeCell ref="K19:P19"/>
    <mergeCell ref="K22:P22"/>
    <mergeCell ref="K23:P23"/>
    <mergeCell ref="K20:P20"/>
    <mergeCell ref="K21:P21"/>
    <mergeCell ref="D22:F22"/>
    <mergeCell ref="D23:F23"/>
    <mergeCell ref="D26:F26"/>
    <mergeCell ref="D24:F24"/>
    <mergeCell ref="D25:F25"/>
    <mergeCell ref="E35:F35"/>
    <mergeCell ref="C38:F38"/>
    <mergeCell ref="A40:H40"/>
    <mergeCell ref="J36:L36"/>
    <mergeCell ref="J35:L35"/>
    <mergeCell ref="C36:I36"/>
    <mergeCell ref="C37:F37"/>
    <mergeCell ref="A34:B34"/>
    <mergeCell ref="E34:F34"/>
    <mergeCell ref="J34:L34"/>
    <mergeCell ref="K26:P26"/>
    <mergeCell ref="A27:H27"/>
    <mergeCell ref="E32:H32"/>
    <mergeCell ref="E33:F33"/>
    <mergeCell ref="J33:L33"/>
    <mergeCell ref="J32:M32"/>
    <mergeCell ref="A31:P31"/>
    <mergeCell ref="A28:H28"/>
    <mergeCell ref="A29:H29"/>
    <mergeCell ref="K24:P24"/>
    <mergeCell ref="K25:P25"/>
    <mergeCell ref="K27:P29"/>
  </mergeCells>
  <dataValidations count="6">
    <dataValidation showInputMessage="1" showErrorMessage="1" errorTitle="Error al igreso de datos" error="Debe insertar los datos del menu desplegable." sqref="A1:A8 A31:A65536 A27:A29"/>
    <dataValidation showInputMessage="1" showErrorMessage="1" sqref="E5 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7.57421875" style="25" customWidth="1"/>
    <col min="2" max="2" width="16.8515625" style="25" customWidth="1"/>
    <col min="3" max="3" width="13.28125" style="25" customWidth="1"/>
    <col min="4" max="4" width="8.57421875" style="25" customWidth="1"/>
    <col min="5" max="5" width="11.421875" style="25" customWidth="1"/>
    <col min="6" max="6" width="17.28125" style="25" customWidth="1"/>
    <col min="7" max="7" width="17.28125" style="25" hidden="1" customWidth="1"/>
    <col min="8" max="8" width="15.7109375" style="25" customWidth="1"/>
    <col min="9" max="9" width="18.00390625" style="25" customWidth="1"/>
    <col min="10" max="10" width="13.00390625" style="25" customWidth="1"/>
    <col min="11" max="11" width="13.7109375" style="25" customWidth="1"/>
    <col min="12" max="12" width="13.57421875" style="25" customWidth="1"/>
    <col min="13" max="13" width="15.421875" style="25" customWidth="1"/>
    <col min="14" max="14" width="2.7109375" style="25" customWidth="1"/>
    <col min="15" max="15" width="13.00390625" style="25" bestFit="1" customWidth="1"/>
    <col min="16" max="16" width="16.710937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50" t="s">
        <v>42</v>
      </c>
      <c r="F1" s="150"/>
      <c r="G1" s="150"/>
      <c r="H1" s="150"/>
      <c r="I1" s="145"/>
      <c r="J1" s="50"/>
      <c r="K1" s="50"/>
      <c r="L1" s="50"/>
      <c r="M1" s="50"/>
      <c r="N1" s="50"/>
      <c r="O1" s="50"/>
      <c r="P1" s="31"/>
    </row>
    <row r="2" spans="1:16" ht="15.75" thickBot="1">
      <c r="A2" s="26"/>
      <c r="B2" s="27"/>
      <c r="C2" s="103" t="s">
        <v>28</v>
      </c>
      <c r="D2" s="28"/>
      <c r="E2" s="28"/>
      <c r="F2" s="28"/>
      <c r="G2" s="28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ht="15.75" thickBot="1">
      <c r="A5" s="195" t="s">
        <v>23</v>
      </c>
      <c r="B5" s="258"/>
      <c r="C5" s="259" t="s">
        <v>50</v>
      </c>
      <c r="D5" s="198"/>
      <c r="E5" s="209" t="str">
        <f>'H 1'!E5:F5</f>
        <v>FUDE</v>
      </c>
      <c r="F5" s="211"/>
      <c r="G5" s="138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ht="18" customHeight="1" thickBot="1">
      <c r="A6" s="197"/>
      <c r="B6" s="258"/>
      <c r="C6" s="34" t="s">
        <v>67</v>
      </c>
      <c r="D6" s="99">
        <f>+'H 1'!D6</f>
        <v>0</v>
      </c>
      <c r="E6" s="105" t="s">
        <v>63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ht="16.5" thickBot="1">
      <c r="A7" s="36"/>
      <c r="B7" s="37"/>
      <c r="C7" s="104"/>
      <c r="D7" s="86"/>
      <c r="E7" s="86"/>
      <c r="F7" s="86"/>
      <c r="G7" s="86"/>
      <c r="H7" s="87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39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260" t="s">
        <v>26</v>
      </c>
      <c r="L8" s="261"/>
      <c r="M8" s="261"/>
      <c r="N8" s="261"/>
      <c r="O8" s="261"/>
      <c r="P8" s="262"/>
    </row>
    <row r="9" spans="1:16" ht="14.25">
      <c r="A9" s="45"/>
      <c r="B9" s="108"/>
      <c r="C9" s="119"/>
      <c r="D9" s="176"/>
      <c r="E9" s="177"/>
      <c r="F9" s="151"/>
      <c r="G9" s="125"/>
      <c r="H9" s="110"/>
      <c r="I9" s="111"/>
      <c r="J9" s="135"/>
      <c r="K9" s="263"/>
      <c r="L9" s="264"/>
      <c r="M9" s="264"/>
      <c r="N9" s="264"/>
      <c r="O9" s="264"/>
      <c r="P9" s="265"/>
    </row>
    <row r="10" spans="1:16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23"/>
      <c r="L10" s="156"/>
      <c r="M10" s="156"/>
      <c r="N10" s="156"/>
      <c r="O10" s="156"/>
      <c r="P10" s="157"/>
    </row>
    <row r="11" spans="1:16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223"/>
      <c r="L11" s="156"/>
      <c r="M11" s="156"/>
      <c r="N11" s="156"/>
      <c r="O11" s="156"/>
      <c r="P11" s="157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23"/>
      <c r="L12" s="156"/>
      <c r="M12" s="156"/>
      <c r="N12" s="156"/>
      <c r="O12" s="156"/>
      <c r="P12" s="157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23"/>
      <c r="L13" s="156"/>
      <c r="M13" s="156"/>
      <c r="N13" s="156"/>
      <c r="O13" s="156"/>
      <c r="P13" s="157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23"/>
      <c r="L14" s="156"/>
      <c r="M14" s="156"/>
      <c r="N14" s="156"/>
      <c r="O14" s="156"/>
      <c r="P14" s="157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23"/>
      <c r="L15" s="156"/>
      <c r="M15" s="156"/>
      <c r="N15" s="156"/>
      <c r="O15" s="156"/>
      <c r="P15" s="157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23"/>
      <c r="L16" s="156"/>
      <c r="M16" s="156"/>
      <c r="N16" s="156"/>
      <c r="O16" s="156"/>
      <c r="P16" s="157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23"/>
      <c r="L17" s="156"/>
      <c r="M17" s="156"/>
      <c r="N17" s="156"/>
      <c r="O17" s="156"/>
      <c r="P17" s="157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23"/>
      <c r="L18" s="156"/>
      <c r="M18" s="156"/>
      <c r="N18" s="156"/>
      <c r="O18" s="156"/>
      <c r="P18" s="157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23"/>
      <c r="L19" s="156"/>
      <c r="M19" s="156"/>
      <c r="N19" s="156"/>
      <c r="O19" s="156"/>
      <c r="P19" s="157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23"/>
      <c r="L20" s="156"/>
      <c r="M20" s="156"/>
      <c r="N20" s="156"/>
      <c r="O20" s="156"/>
      <c r="P20" s="157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23"/>
      <c r="L21" s="156"/>
      <c r="M21" s="156"/>
      <c r="N21" s="156"/>
      <c r="O21" s="156"/>
      <c r="P21" s="157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23"/>
      <c r="L22" s="156"/>
      <c r="M22" s="156"/>
      <c r="N22" s="156"/>
      <c r="O22" s="156"/>
      <c r="P22" s="157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23"/>
      <c r="L23" s="156"/>
      <c r="M23" s="156"/>
      <c r="N23" s="156"/>
      <c r="O23" s="156"/>
      <c r="P23" s="157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23"/>
      <c r="L24" s="156"/>
      <c r="M24" s="156"/>
      <c r="N24" s="156"/>
      <c r="O24" s="156"/>
      <c r="P24" s="157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23"/>
      <c r="L25" s="156"/>
      <c r="M25" s="156"/>
      <c r="N25" s="156"/>
      <c r="O25" s="156"/>
      <c r="P25" s="157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26"/>
      <c r="L26" s="227"/>
      <c r="M26" s="227"/>
      <c r="N26" s="227"/>
      <c r="O26" s="227"/>
      <c r="P26" s="228"/>
    </row>
    <row r="27" spans="1:16" ht="15" thickBot="1">
      <c r="A27" s="209" t="s">
        <v>60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48">
        <f>SUM(J9:J26)</f>
        <v>0</v>
      </c>
      <c r="K27" s="234"/>
      <c r="L27" s="235"/>
      <c r="M27" s="235"/>
      <c r="N27" s="235"/>
      <c r="O27" s="235"/>
      <c r="P27" s="236"/>
    </row>
    <row r="28" spans="1:16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+'H2'!I29</f>
        <v>0</v>
      </c>
      <c r="J28" s="48">
        <f>+'H2'!J29</f>
        <v>0</v>
      </c>
      <c r="K28" s="234"/>
      <c r="L28" s="235"/>
      <c r="M28" s="235"/>
      <c r="N28" s="235"/>
      <c r="O28" s="235"/>
      <c r="P28" s="236"/>
    </row>
    <row r="29" spans="1:16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48">
        <f>+J27+J28</f>
        <v>0</v>
      </c>
      <c r="K29" s="237"/>
      <c r="L29" s="238"/>
      <c r="M29" s="238"/>
      <c r="N29" s="238"/>
      <c r="O29" s="238"/>
      <c r="P29" s="239"/>
    </row>
    <row r="30" spans="1:16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120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53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K25:P25"/>
    <mergeCell ref="K26:P26"/>
    <mergeCell ref="K27:P29"/>
    <mergeCell ref="K21:P21"/>
    <mergeCell ref="K22:P22"/>
    <mergeCell ref="K23:P23"/>
    <mergeCell ref="K24:P24"/>
    <mergeCell ref="A3:B4"/>
    <mergeCell ref="C3:H3"/>
    <mergeCell ref="J3:K3"/>
    <mergeCell ref="C4:H4"/>
    <mergeCell ref="A5:B6"/>
    <mergeCell ref="C5:D5"/>
    <mergeCell ref="J5:L5"/>
    <mergeCell ref="L6:P6"/>
    <mergeCell ref="E5:F5"/>
    <mergeCell ref="M7:P7"/>
    <mergeCell ref="K20:P20"/>
    <mergeCell ref="E1:I1"/>
    <mergeCell ref="I7:L7"/>
    <mergeCell ref="D8:F8"/>
    <mergeCell ref="K8:P8"/>
    <mergeCell ref="K9:P9"/>
    <mergeCell ref="D11:F11"/>
    <mergeCell ref="D12:F12"/>
    <mergeCell ref="K14:P14"/>
    <mergeCell ref="D17:F17"/>
    <mergeCell ref="D13:F13"/>
    <mergeCell ref="D14:F14"/>
    <mergeCell ref="D9:F9"/>
    <mergeCell ref="D10:F10"/>
    <mergeCell ref="K12:P12"/>
    <mergeCell ref="K13:P13"/>
    <mergeCell ref="K10:P10"/>
    <mergeCell ref="E34:F34"/>
    <mergeCell ref="D18:F18"/>
    <mergeCell ref="D15:F15"/>
    <mergeCell ref="D16:F16"/>
    <mergeCell ref="D21:F21"/>
    <mergeCell ref="D22:F22"/>
    <mergeCell ref="D19:F19"/>
    <mergeCell ref="D20:F20"/>
    <mergeCell ref="D25:F25"/>
    <mergeCell ref="D26:F26"/>
    <mergeCell ref="D23:F23"/>
    <mergeCell ref="D24:F24"/>
    <mergeCell ref="J34:L34"/>
    <mergeCell ref="A27:H27"/>
    <mergeCell ref="A28:H28"/>
    <mergeCell ref="A29:H29"/>
    <mergeCell ref="E32:H32"/>
    <mergeCell ref="A31:O31"/>
    <mergeCell ref="J32:M32"/>
    <mergeCell ref="E33:F33"/>
    <mergeCell ref="J33:L33"/>
    <mergeCell ref="A34:B34"/>
    <mergeCell ref="J35:L35"/>
    <mergeCell ref="C38:F38"/>
    <mergeCell ref="A40:H40"/>
    <mergeCell ref="E35:F35"/>
    <mergeCell ref="J36:L36"/>
    <mergeCell ref="C36:I36"/>
    <mergeCell ref="C37:F37"/>
    <mergeCell ref="K19:P19"/>
    <mergeCell ref="N5:P5"/>
    <mergeCell ref="J2:N2"/>
    <mergeCell ref="M3:N3"/>
    <mergeCell ref="K4:N4"/>
    <mergeCell ref="K15:P15"/>
    <mergeCell ref="K16:P16"/>
    <mergeCell ref="K17:P17"/>
    <mergeCell ref="K18:P18"/>
    <mergeCell ref="K11:P11"/>
  </mergeCells>
  <dataValidations count="6">
    <dataValidation showInputMessage="1" showErrorMessage="1" errorTitle="Error al igreso de datos" error="Debe insertar los datos del menu desplegable." sqref="A1:A8 A27:A65536"/>
    <dataValidation showInputMessage="1" showErrorMessage="1" sqref="E5 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F19">
      <selection activeCell="H37" sqref="H37"/>
    </sheetView>
  </sheetViews>
  <sheetFormatPr defaultColWidth="11.421875" defaultRowHeight="12.75"/>
  <cols>
    <col min="1" max="1" width="7.57421875" style="25" customWidth="1"/>
    <col min="2" max="2" width="17.140625" style="25" customWidth="1"/>
    <col min="3" max="3" width="11.8515625" style="25" customWidth="1"/>
    <col min="4" max="4" width="8.57421875" style="25" customWidth="1"/>
    <col min="5" max="5" width="11.421875" style="25" customWidth="1"/>
    <col min="6" max="6" width="17.28125" style="25" customWidth="1"/>
    <col min="7" max="7" width="17.28125" style="25" hidden="1" customWidth="1"/>
    <col min="8" max="8" width="15.7109375" style="25" customWidth="1"/>
    <col min="9" max="9" width="17.7109375" style="25" customWidth="1"/>
    <col min="10" max="10" width="13.00390625" style="25" customWidth="1"/>
    <col min="11" max="11" width="13.7109375" style="25" customWidth="1"/>
    <col min="12" max="12" width="12.57421875" style="25" customWidth="1"/>
    <col min="13" max="13" width="14.57421875" style="25" customWidth="1"/>
    <col min="14" max="14" width="1.8515625" style="25" customWidth="1"/>
    <col min="15" max="15" width="11.57421875" style="25" customWidth="1"/>
    <col min="16" max="16" width="14.42187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50" t="s">
        <v>42</v>
      </c>
      <c r="F1" s="150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ht="15.75" thickBot="1">
      <c r="A2" s="26"/>
      <c r="B2" s="27"/>
      <c r="C2" s="103" t="s">
        <v>28</v>
      </c>
      <c r="D2" s="28"/>
      <c r="E2" s="28"/>
      <c r="F2" s="28"/>
      <c r="G2" s="28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ht="15.75" thickBot="1">
      <c r="A5" s="195" t="s">
        <v>23</v>
      </c>
      <c r="B5" s="258"/>
      <c r="C5" s="259" t="s">
        <v>50</v>
      </c>
      <c r="D5" s="198"/>
      <c r="E5" s="209" t="str">
        <f>'H 1'!E5:F5</f>
        <v>FUDE</v>
      </c>
      <c r="F5" s="211"/>
      <c r="G5" s="33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ht="18" customHeight="1" thickBot="1">
      <c r="A6" s="197"/>
      <c r="B6" s="258"/>
      <c r="C6" s="38" t="s">
        <v>67</v>
      </c>
      <c r="D6" s="99">
        <f>+'H 1'!D6</f>
        <v>0</v>
      </c>
      <c r="E6" s="105" t="s">
        <v>63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ht="16.5" thickBot="1">
      <c r="A7" s="36"/>
      <c r="B7" s="37"/>
      <c r="C7" s="104"/>
      <c r="D7" s="86"/>
      <c r="E7" s="86"/>
      <c r="F7" s="86"/>
      <c r="G7" s="86"/>
      <c r="H7" s="87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39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167" t="s">
        <v>26</v>
      </c>
      <c r="L8" s="168"/>
      <c r="M8" s="168"/>
      <c r="N8" s="168"/>
      <c r="O8" s="168"/>
      <c r="P8" s="169"/>
    </row>
    <row r="9" spans="1:16" ht="14.25">
      <c r="A9" s="47"/>
      <c r="B9" s="108"/>
      <c r="C9" s="112"/>
      <c r="D9" s="152"/>
      <c r="E9" s="153"/>
      <c r="F9" s="154"/>
      <c r="G9" s="127"/>
      <c r="H9" s="113"/>
      <c r="I9" s="114"/>
      <c r="J9" s="136"/>
      <c r="K9" s="275"/>
      <c r="L9" s="276"/>
      <c r="M9" s="276"/>
      <c r="N9" s="276"/>
      <c r="O9" s="276"/>
      <c r="P9" s="277"/>
    </row>
    <row r="10" spans="1:16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72"/>
      <c r="L10" s="273"/>
      <c r="M10" s="273"/>
      <c r="N10" s="273"/>
      <c r="O10" s="273"/>
      <c r="P10" s="274"/>
    </row>
    <row r="11" spans="1:16" ht="14.25">
      <c r="A11" s="47"/>
      <c r="B11" s="108"/>
      <c r="C11" s="112"/>
      <c r="D11" s="152"/>
      <c r="E11" s="153"/>
      <c r="F11" s="154"/>
      <c r="G11" s="127"/>
      <c r="H11" s="113"/>
      <c r="I11" s="114"/>
      <c r="J11" s="136"/>
      <c r="K11" s="272"/>
      <c r="L11" s="273"/>
      <c r="M11" s="273"/>
      <c r="N11" s="273"/>
      <c r="O11" s="273"/>
      <c r="P11" s="274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72"/>
      <c r="L12" s="273"/>
      <c r="M12" s="273"/>
      <c r="N12" s="273"/>
      <c r="O12" s="273"/>
      <c r="P12" s="274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72"/>
      <c r="L13" s="273"/>
      <c r="M13" s="273"/>
      <c r="N13" s="273"/>
      <c r="O13" s="273"/>
      <c r="P13" s="274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72"/>
      <c r="L14" s="273"/>
      <c r="M14" s="273"/>
      <c r="N14" s="273"/>
      <c r="O14" s="273"/>
      <c r="P14" s="274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72"/>
      <c r="L15" s="273"/>
      <c r="M15" s="273"/>
      <c r="N15" s="273"/>
      <c r="O15" s="273"/>
      <c r="P15" s="274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72"/>
      <c r="L16" s="273"/>
      <c r="M16" s="273"/>
      <c r="N16" s="273"/>
      <c r="O16" s="273"/>
      <c r="P16" s="274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72"/>
      <c r="L17" s="273"/>
      <c r="M17" s="273"/>
      <c r="N17" s="273"/>
      <c r="O17" s="273"/>
      <c r="P17" s="274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72"/>
      <c r="L18" s="273"/>
      <c r="M18" s="273"/>
      <c r="N18" s="273"/>
      <c r="O18" s="273"/>
      <c r="P18" s="274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72"/>
      <c r="L19" s="273"/>
      <c r="M19" s="273"/>
      <c r="N19" s="273"/>
      <c r="O19" s="273"/>
      <c r="P19" s="274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72"/>
      <c r="L20" s="273"/>
      <c r="M20" s="273"/>
      <c r="N20" s="273"/>
      <c r="O20" s="273"/>
      <c r="P20" s="274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72"/>
      <c r="L21" s="273"/>
      <c r="M21" s="273"/>
      <c r="N21" s="273"/>
      <c r="O21" s="273"/>
      <c r="P21" s="274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72"/>
      <c r="L22" s="273"/>
      <c r="M22" s="273"/>
      <c r="N22" s="273"/>
      <c r="O22" s="273"/>
      <c r="P22" s="274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72"/>
      <c r="L23" s="273"/>
      <c r="M23" s="273"/>
      <c r="N23" s="273"/>
      <c r="O23" s="273"/>
      <c r="P23" s="274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72"/>
      <c r="L24" s="273"/>
      <c r="M24" s="273"/>
      <c r="N24" s="273"/>
      <c r="O24" s="273"/>
      <c r="P24" s="274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72"/>
      <c r="L25" s="273"/>
      <c r="M25" s="273"/>
      <c r="N25" s="273"/>
      <c r="O25" s="273"/>
      <c r="P25" s="274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66"/>
      <c r="L26" s="267"/>
      <c r="M26" s="267"/>
      <c r="N26" s="267"/>
      <c r="O26" s="267"/>
      <c r="P26" s="268"/>
    </row>
    <row r="27" spans="1:16" ht="15" thickBot="1">
      <c r="A27" s="209" t="s">
        <v>59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139">
        <f>SUM(J9:J26)</f>
        <v>0</v>
      </c>
      <c r="K27" s="229"/>
      <c r="L27" s="230"/>
      <c r="M27" s="230"/>
      <c r="N27" s="230"/>
      <c r="O27" s="230"/>
      <c r="P27" s="269"/>
    </row>
    <row r="28" spans="1:16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+'H3'!I29</f>
        <v>0</v>
      </c>
      <c r="J28" s="139">
        <f>+'H3'!J29</f>
        <v>0</v>
      </c>
      <c r="K28" s="224"/>
      <c r="L28" s="225"/>
      <c r="M28" s="225"/>
      <c r="N28" s="225"/>
      <c r="O28" s="225"/>
      <c r="P28" s="270"/>
    </row>
    <row r="29" spans="1:16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139">
        <f>+J27+J28</f>
        <v>0</v>
      </c>
      <c r="K29" s="231"/>
      <c r="L29" s="232"/>
      <c r="M29" s="232"/>
      <c r="N29" s="232"/>
      <c r="O29" s="232"/>
      <c r="P29" s="271"/>
    </row>
    <row r="30" spans="1:16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A3:B4"/>
    <mergeCell ref="C3:H3"/>
    <mergeCell ref="J3:K3"/>
    <mergeCell ref="M3:N3"/>
    <mergeCell ref="C4:H4"/>
    <mergeCell ref="K4:N4"/>
    <mergeCell ref="M7:P7"/>
    <mergeCell ref="D8:F8"/>
    <mergeCell ref="E1:I1"/>
    <mergeCell ref="J2:N2"/>
    <mergeCell ref="D11:F11"/>
    <mergeCell ref="K10:P10"/>
    <mergeCell ref="K11:P11"/>
    <mergeCell ref="A5:B6"/>
    <mergeCell ref="C5:D5"/>
    <mergeCell ref="E5:F5"/>
    <mergeCell ref="N5:P5"/>
    <mergeCell ref="L6:P6"/>
    <mergeCell ref="J5:L5"/>
    <mergeCell ref="I7:L7"/>
    <mergeCell ref="D9:F9"/>
    <mergeCell ref="K8:P8"/>
    <mergeCell ref="K9:P9"/>
    <mergeCell ref="D10:F10"/>
    <mergeCell ref="D14:F14"/>
    <mergeCell ref="D15:F15"/>
    <mergeCell ref="K14:P14"/>
    <mergeCell ref="K15:P15"/>
    <mergeCell ref="D12:F12"/>
    <mergeCell ref="D13:F13"/>
    <mergeCell ref="K12:P12"/>
    <mergeCell ref="K13:P13"/>
    <mergeCell ref="D18:F18"/>
    <mergeCell ref="D19:F19"/>
    <mergeCell ref="K18:P18"/>
    <mergeCell ref="K19:P19"/>
    <mergeCell ref="D16:F16"/>
    <mergeCell ref="D17:F17"/>
    <mergeCell ref="K16:P16"/>
    <mergeCell ref="K17:P17"/>
    <mergeCell ref="D22:F22"/>
    <mergeCell ref="D23:F23"/>
    <mergeCell ref="K22:P22"/>
    <mergeCell ref="K23:P23"/>
    <mergeCell ref="D20:F20"/>
    <mergeCell ref="D21:F21"/>
    <mergeCell ref="K20:P20"/>
    <mergeCell ref="K21:P21"/>
    <mergeCell ref="E32:H32"/>
    <mergeCell ref="J32:M32"/>
    <mergeCell ref="D24:F24"/>
    <mergeCell ref="D25:F25"/>
    <mergeCell ref="K24:P24"/>
    <mergeCell ref="K25:P25"/>
    <mergeCell ref="D26:F26"/>
    <mergeCell ref="A27:H27"/>
    <mergeCell ref="A31:P31"/>
    <mergeCell ref="A28:H28"/>
    <mergeCell ref="K26:P26"/>
    <mergeCell ref="K27:P29"/>
    <mergeCell ref="A29:H29"/>
    <mergeCell ref="E33:F33"/>
    <mergeCell ref="J33:L33"/>
    <mergeCell ref="A34:B34"/>
    <mergeCell ref="E34:F34"/>
    <mergeCell ref="J34:L34"/>
    <mergeCell ref="A40:H40"/>
    <mergeCell ref="E35:F35"/>
    <mergeCell ref="J36:L36"/>
    <mergeCell ref="C36:I36"/>
    <mergeCell ref="C37:F37"/>
    <mergeCell ref="J35:L35"/>
    <mergeCell ref="C38:F38"/>
  </mergeCells>
  <dataValidations count="6">
    <dataValidation showInputMessage="1" showErrorMessage="1" errorTitle="Error al igreso de datos" error="Debe insertar los datos del menu desplegable." sqref="A1:A8 A27:A65536"/>
    <dataValidation showInputMessage="1" showErrorMessage="1" sqref="E5: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F19">
      <selection activeCell="H37" sqref="H37"/>
    </sheetView>
  </sheetViews>
  <sheetFormatPr defaultColWidth="11.421875" defaultRowHeight="12.75"/>
  <cols>
    <col min="1" max="1" width="7.57421875" style="25" customWidth="1"/>
    <col min="2" max="2" width="17.140625" style="25" customWidth="1"/>
    <col min="3" max="3" width="12.28125" style="25" customWidth="1"/>
    <col min="4" max="4" width="8.57421875" style="25" customWidth="1"/>
    <col min="5" max="5" width="11.421875" style="25" customWidth="1"/>
    <col min="6" max="6" width="17.28125" style="25" customWidth="1"/>
    <col min="7" max="7" width="0.13671875" style="25" customWidth="1"/>
    <col min="8" max="8" width="15.7109375" style="25" customWidth="1"/>
    <col min="9" max="9" width="17.8515625" style="25" customWidth="1"/>
    <col min="10" max="10" width="13.00390625" style="25" customWidth="1"/>
    <col min="11" max="11" width="13.7109375" style="25" customWidth="1"/>
    <col min="12" max="12" width="12.28125" style="25" customWidth="1"/>
    <col min="13" max="13" width="14.57421875" style="25" customWidth="1"/>
    <col min="14" max="14" width="2.00390625" style="25" customWidth="1"/>
    <col min="15" max="15" width="11.28125" style="25" customWidth="1"/>
    <col min="16" max="16" width="14.5742187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50" t="s">
        <v>42</v>
      </c>
      <c r="F1" s="150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ht="15.75" thickBot="1">
      <c r="A2" s="26"/>
      <c r="B2" s="72"/>
      <c r="C2" s="103" t="s">
        <v>28</v>
      </c>
      <c r="D2" s="28"/>
      <c r="E2" s="28"/>
      <c r="F2" s="28"/>
      <c r="G2" s="28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ht="15.75" thickBot="1">
      <c r="A3" s="188" t="s">
        <v>24</v>
      </c>
      <c r="B3" s="189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ht="15.75" thickBot="1">
      <c r="A4" s="190"/>
      <c r="B4" s="189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ht="15.75" thickBot="1">
      <c r="A5" s="195" t="s">
        <v>23</v>
      </c>
      <c r="B5" s="196"/>
      <c r="C5" s="259" t="s">
        <v>50</v>
      </c>
      <c r="D5" s="198"/>
      <c r="E5" s="235" t="str">
        <f>'H 1'!E5:F5</f>
        <v>FUDE</v>
      </c>
      <c r="F5" s="235"/>
      <c r="G5" s="54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ht="18" customHeight="1" thickBot="1">
      <c r="A6" s="197"/>
      <c r="B6" s="196"/>
      <c r="C6" s="38" t="s">
        <v>66</v>
      </c>
      <c r="D6" s="99">
        <f>+'H 1'!D6</f>
        <v>0</v>
      </c>
      <c r="E6" s="106" t="s">
        <v>68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ht="16.5" thickBot="1">
      <c r="A7" s="36"/>
      <c r="B7" s="37"/>
      <c r="C7" s="104"/>
      <c r="D7" s="86"/>
      <c r="E7" s="86"/>
      <c r="F7" s="86"/>
      <c r="G7" s="86"/>
      <c r="H7" s="87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39" thickBot="1">
      <c r="A8" s="39" t="s">
        <v>37</v>
      </c>
      <c r="B8" s="40" t="s">
        <v>38</v>
      </c>
      <c r="C8" s="90" t="s">
        <v>6</v>
      </c>
      <c r="D8" s="182" t="s">
        <v>7</v>
      </c>
      <c r="E8" s="183"/>
      <c r="F8" s="184"/>
      <c r="G8" s="90"/>
      <c r="H8" s="91" t="s">
        <v>36</v>
      </c>
      <c r="I8" s="43" t="s">
        <v>78</v>
      </c>
      <c r="J8" s="134" t="s">
        <v>77</v>
      </c>
      <c r="K8" s="260" t="s">
        <v>26</v>
      </c>
      <c r="L8" s="261"/>
      <c r="M8" s="261"/>
      <c r="N8" s="261"/>
      <c r="O8" s="261"/>
      <c r="P8" s="262"/>
    </row>
    <row r="9" spans="1:16" ht="14.25">
      <c r="A9" s="45"/>
      <c r="B9" s="108"/>
      <c r="C9" s="119"/>
      <c r="D9" s="176"/>
      <c r="E9" s="177"/>
      <c r="F9" s="151"/>
      <c r="G9" s="125"/>
      <c r="H9" s="110"/>
      <c r="I9" s="111"/>
      <c r="J9" s="135"/>
      <c r="K9" s="278"/>
      <c r="L9" s="279"/>
      <c r="M9" s="279"/>
      <c r="N9" s="279"/>
      <c r="O9" s="279"/>
      <c r="P9" s="280"/>
    </row>
    <row r="10" spans="1:16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72"/>
      <c r="L10" s="273"/>
      <c r="M10" s="273"/>
      <c r="N10" s="273"/>
      <c r="O10" s="273"/>
      <c r="P10" s="274"/>
    </row>
    <row r="11" spans="1:16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272"/>
      <c r="L11" s="273"/>
      <c r="M11" s="273"/>
      <c r="N11" s="273"/>
      <c r="O11" s="273"/>
      <c r="P11" s="274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72"/>
      <c r="L12" s="273"/>
      <c r="M12" s="273"/>
      <c r="N12" s="273"/>
      <c r="O12" s="273"/>
      <c r="P12" s="274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72"/>
      <c r="L13" s="273"/>
      <c r="M13" s="273"/>
      <c r="N13" s="273"/>
      <c r="O13" s="273"/>
      <c r="P13" s="274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72"/>
      <c r="L14" s="273"/>
      <c r="M14" s="273"/>
      <c r="N14" s="273"/>
      <c r="O14" s="273"/>
      <c r="P14" s="274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72"/>
      <c r="L15" s="273"/>
      <c r="M15" s="273"/>
      <c r="N15" s="273"/>
      <c r="O15" s="273"/>
      <c r="P15" s="274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72"/>
      <c r="L16" s="273"/>
      <c r="M16" s="273"/>
      <c r="N16" s="273"/>
      <c r="O16" s="273"/>
      <c r="P16" s="274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72"/>
      <c r="L17" s="273"/>
      <c r="M17" s="273"/>
      <c r="N17" s="273"/>
      <c r="O17" s="273"/>
      <c r="P17" s="274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72"/>
      <c r="L18" s="273"/>
      <c r="M18" s="273"/>
      <c r="N18" s="273"/>
      <c r="O18" s="273"/>
      <c r="P18" s="274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72"/>
      <c r="L19" s="273"/>
      <c r="M19" s="273"/>
      <c r="N19" s="273"/>
      <c r="O19" s="273"/>
      <c r="P19" s="274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72"/>
      <c r="L20" s="273"/>
      <c r="M20" s="273"/>
      <c r="N20" s="273"/>
      <c r="O20" s="273"/>
      <c r="P20" s="274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72"/>
      <c r="L21" s="273"/>
      <c r="M21" s="273"/>
      <c r="N21" s="273"/>
      <c r="O21" s="273"/>
      <c r="P21" s="274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72"/>
      <c r="L22" s="273"/>
      <c r="M22" s="273"/>
      <c r="N22" s="273"/>
      <c r="O22" s="273"/>
      <c r="P22" s="274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72"/>
      <c r="L23" s="273"/>
      <c r="M23" s="273"/>
      <c r="N23" s="273"/>
      <c r="O23" s="273"/>
      <c r="P23" s="274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72"/>
      <c r="L24" s="273"/>
      <c r="M24" s="273"/>
      <c r="N24" s="273"/>
      <c r="O24" s="273"/>
      <c r="P24" s="274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72"/>
      <c r="L25" s="273"/>
      <c r="M25" s="273"/>
      <c r="N25" s="273"/>
      <c r="O25" s="273"/>
      <c r="P25" s="274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66"/>
      <c r="L26" s="267"/>
      <c r="M26" s="267"/>
      <c r="N26" s="267"/>
      <c r="O26" s="267"/>
      <c r="P26" s="268"/>
    </row>
    <row r="27" spans="1:16" ht="15" thickBot="1">
      <c r="A27" s="209" t="s">
        <v>58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48">
        <f>SUM(J9:J26)</f>
        <v>0</v>
      </c>
      <c r="K27" s="234"/>
      <c r="L27" s="235"/>
      <c r="M27" s="235"/>
      <c r="N27" s="235"/>
      <c r="O27" s="235"/>
      <c r="P27" s="236"/>
    </row>
    <row r="28" spans="1:16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+'H4'!I29</f>
        <v>0</v>
      </c>
      <c r="J28" s="48">
        <f>+'H4'!J29</f>
        <v>0</v>
      </c>
      <c r="K28" s="234"/>
      <c r="L28" s="235"/>
      <c r="M28" s="235"/>
      <c r="N28" s="235"/>
      <c r="O28" s="235"/>
      <c r="P28" s="236"/>
    </row>
    <row r="29" spans="1:16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48">
        <f>+J27+J28</f>
        <v>0</v>
      </c>
      <c r="K29" s="237"/>
      <c r="L29" s="238"/>
      <c r="M29" s="238"/>
      <c r="N29" s="238"/>
      <c r="O29" s="238"/>
      <c r="P29" s="239"/>
    </row>
    <row r="30" spans="1:16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E1:I1"/>
    <mergeCell ref="J2:N2"/>
    <mergeCell ref="A3:B4"/>
    <mergeCell ref="C3:H3"/>
    <mergeCell ref="J3:K3"/>
    <mergeCell ref="M3:N3"/>
    <mergeCell ref="C4:H4"/>
    <mergeCell ref="K4:N4"/>
    <mergeCell ref="N5:P5"/>
    <mergeCell ref="L6:P6"/>
    <mergeCell ref="A5:B6"/>
    <mergeCell ref="C5:D5"/>
    <mergeCell ref="E5:F5"/>
    <mergeCell ref="J5:L5"/>
    <mergeCell ref="D9:F9"/>
    <mergeCell ref="D10:F10"/>
    <mergeCell ref="K9:P9"/>
    <mergeCell ref="K10:P10"/>
    <mergeCell ref="I7:L7"/>
    <mergeCell ref="M7:P7"/>
    <mergeCell ref="D8:F8"/>
    <mergeCell ref="K8:P8"/>
    <mergeCell ref="D13:F13"/>
    <mergeCell ref="D14:F14"/>
    <mergeCell ref="K13:P13"/>
    <mergeCell ref="K14:P14"/>
    <mergeCell ref="D11:F11"/>
    <mergeCell ref="D12:F12"/>
    <mergeCell ref="K11:P11"/>
    <mergeCell ref="K12:P12"/>
    <mergeCell ref="D17:F17"/>
    <mergeCell ref="D18:F18"/>
    <mergeCell ref="K17:P17"/>
    <mergeCell ref="K18:P18"/>
    <mergeCell ref="D15:F15"/>
    <mergeCell ref="D16:F16"/>
    <mergeCell ref="K15:P15"/>
    <mergeCell ref="K16:P16"/>
    <mergeCell ref="D21:F21"/>
    <mergeCell ref="D22:F22"/>
    <mergeCell ref="K21:P21"/>
    <mergeCell ref="K22:P22"/>
    <mergeCell ref="D19:F19"/>
    <mergeCell ref="D20:F20"/>
    <mergeCell ref="K19:P19"/>
    <mergeCell ref="K20:P20"/>
    <mergeCell ref="D25:F25"/>
    <mergeCell ref="D26:F26"/>
    <mergeCell ref="K25:P25"/>
    <mergeCell ref="K26:P26"/>
    <mergeCell ref="D23:F23"/>
    <mergeCell ref="D24:F24"/>
    <mergeCell ref="K23:P23"/>
    <mergeCell ref="K24:P24"/>
    <mergeCell ref="A27:H27"/>
    <mergeCell ref="A28:H28"/>
    <mergeCell ref="A29:H29"/>
    <mergeCell ref="E32:H32"/>
    <mergeCell ref="A31:P31"/>
    <mergeCell ref="J32:M32"/>
    <mergeCell ref="K27:P29"/>
    <mergeCell ref="E33:F33"/>
    <mergeCell ref="J33:L33"/>
    <mergeCell ref="A34:B34"/>
    <mergeCell ref="E34:F34"/>
    <mergeCell ref="J34:L34"/>
    <mergeCell ref="A40:H40"/>
    <mergeCell ref="E35:F35"/>
    <mergeCell ref="J36:L36"/>
    <mergeCell ref="C36:I36"/>
    <mergeCell ref="C37:F37"/>
    <mergeCell ref="J35:L35"/>
    <mergeCell ref="C38:F38"/>
  </mergeCells>
  <dataValidations count="6">
    <dataValidation showInputMessage="1" showErrorMessage="1" errorTitle="Error al igreso de datos" error="Debe insertar los datos del menu desplegable." sqref="A1:A8 A27:A65536"/>
    <dataValidation showInputMessage="1" showErrorMessage="1" sqref="E5: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F22">
      <selection activeCell="H37" sqref="H37"/>
    </sheetView>
  </sheetViews>
  <sheetFormatPr defaultColWidth="11.421875" defaultRowHeight="12.75"/>
  <cols>
    <col min="1" max="1" width="7.57421875" style="25" customWidth="1"/>
    <col min="2" max="2" width="16.421875" style="25" customWidth="1"/>
    <col min="3" max="3" width="12.140625" style="25" customWidth="1"/>
    <col min="4" max="4" width="8.57421875" style="25" customWidth="1"/>
    <col min="5" max="5" width="11.421875" style="25" customWidth="1"/>
    <col min="6" max="6" width="17.00390625" style="25" customWidth="1"/>
    <col min="7" max="7" width="17.28125" style="25" hidden="1" customWidth="1"/>
    <col min="8" max="8" width="15.7109375" style="25" customWidth="1"/>
    <col min="9" max="9" width="17.8515625" style="25" customWidth="1"/>
    <col min="10" max="10" width="13.00390625" style="25" customWidth="1"/>
    <col min="11" max="11" width="13.7109375" style="25" customWidth="1"/>
    <col min="12" max="12" width="11.421875" style="25" customWidth="1"/>
    <col min="13" max="13" width="14.7109375" style="25" customWidth="1"/>
    <col min="14" max="14" width="1.421875" style="25" customWidth="1"/>
    <col min="15" max="15" width="11.57421875" style="25" customWidth="1"/>
    <col min="16" max="16" width="14.710937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50" t="s">
        <v>42</v>
      </c>
      <c r="F1" s="150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ht="15.75" thickBot="1">
      <c r="A2" s="26"/>
      <c r="B2" s="27"/>
      <c r="C2" s="103" t="s">
        <v>28</v>
      </c>
      <c r="D2" s="28"/>
      <c r="E2" s="28"/>
      <c r="F2" s="28"/>
      <c r="G2" s="28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ht="15.75" thickBot="1">
      <c r="A5" s="195" t="s">
        <v>23</v>
      </c>
      <c r="B5" s="258"/>
      <c r="C5" s="259" t="s">
        <v>50</v>
      </c>
      <c r="D5" s="198"/>
      <c r="E5" s="209" t="str">
        <f>'H 1'!E5:F5</f>
        <v>FUDE</v>
      </c>
      <c r="F5" s="211"/>
      <c r="G5" s="33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ht="18" customHeight="1" thickBot="1">
      <c r="A6" s="197"/>
      <c r="B6" s="258"/>
      <c r="C6" s="34" t="s">
        <v>66</v>
      </c>
      <c r="D6" s="99">
        <f>+'H 1'!D6</f>
        <v>0</v>
      </c>
      <c r="E6" s="105" t="s">
        <v>68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ht="16.5" thickBot="1">
      <c r="A7" s="36"/>
      <c r="B7" s="37"/>
      <c r="C7" s="104"/>
      <c r="D7" s="86"/>
      <c r="E7" s="86"/>
      <c r="F7" s="86"/>
      <c r="G7" s="86"/>
      <c r="H7" s="87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39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284" t="s">
        <v>26</v>
      </c>
      <c r="L8" s="285"/>
      <c r="M8" s="285"/>
      <c r="N8" s="285"/>
      <c r="O8" s="285"/>
      <c r="P8" s="286"/>
    </row>
    <row r="9" spans="1:16" ht="14.25">
      <c r="A9" s="45"/>
      <c r="B9" s="108"/>
      <c r="C9" s="119"/>
      <c r="D9" s="176"/>
      <c r="E9" s="177"/>
      <c r="F9" s="151"/>
      <c r="G9" s="125"/>
      <c r="H9" s="110"/>
      <c r="I9" s="111"/>
      <c r="J9" s="111"/>
      <c r="K9" s="176"/>
      <c r="L9" s="177"/>
      <c r="M9" s="177"/>
      <c r="N9" s="177"/>
      <c r="O9" s="177"/>
      <c r="P9" s="151"/>
    </row>
    <row r="10" spans="1:16" ht="14.25">
      <c r="A10" s="46"/>
      <c r="B10" s="115"/>
      <c r="C10" s="116"/>
      <c r="D10" s="155"/>
      <c r="E10" s="148"/>
      <c r="F10" s="149"/>
      <c r="G10" s="126"/>
      <c r="H10" s="117"/>
      <c r="I10" s="118"/>
      <c r="J10" s="118"/>
      <c r="K10" s="155"/>
      <c r="L10" s="148"/>
      <c r="M10" s="148"/>
      <c r="N10" s="148"/>
      <c r="O10" s="148"/>
      <c r="P10" s="149"/>
    </row>
    <row r="11" spans="1:16" ht="14.25">
      <c r="A11" s="47"/>
      <c r="B11" s="115"/>
      <c r="C11" s="112"/>
      <c r="D11" s="155"/>
      <c r="E11" s="148"/>
      <c r="F11" s="149"/>
      <c r="G11" s="127"/>
      <c r="H11" s="113"/>
      <c r="I11" s="114"/>
      <c r="J11" s="114"/>
      <c r="K11" s="155"/>
      <c r="L11" s="148"/>
      <c r="M11" s="148"/>
      <c r="N11" s="148"/>
      <c r="O11" s="148"/>
      <c r="P11" s="149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18"/>
      <c r="K12" s="155"/>
      <c r="L12" s="148"/>
      <c r="M12" s="148"/>
      <c r="N12" s="148"/>
      <c r="O12" s="148"/>
      <c r="P12" s="149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18"/>
      <c r="K13" s="155"/>
      <c r="L13" s="148"/>
      <c r="M13" s="148"/>
      <c r="N13" s="148"/>
      <c r="O13" s="148"/>
      <c r="P13" s="149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18"/>
      <c r="K14" s="155"/>
      <c r="L14" s="148"/>
      <c r="M14" s="148"/>
      <c r="N14" s="148"/>
      <c r="O14" s="148"/>
      <c r="P14" s="149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18"/>
      <c r="K15" s="155"/>
      <c r="L15" s="148"/>
      <c r="M15" s="148"/>
      <c r="N15" s="148"/>
      <c r="O15" s="148"/>
      <c r="P15" s="149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18"/>
      <c r="K16" s="155"/>
      <c r="L16" s="148"/>
      <c r="M16" s="148"/>
      <c r="N16" s="148"/>
      <c r="O16" s="148"/>
      <c r="P16" s="149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18"/>
      <c r="K17" s="155"/>
      <c r="L17" s="148"/>
      <c r="M17" s="148"/>
      <c r="N17" s="148"/>
      <c r="O17" s="148"/>
      <c r="P17" s="149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18"/>
      <c r="K18" s="155"/>
      <c r="L18" s="148"/>
      <c r="M18" s="148"/>
      <c r="N18" s="148"/>
      <c r="O18" s="148"/>
      <c r="P18" s="149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18"/>
      <c r="K19" s="155"/>
      <c r="L19" s="148"/>
      <c r="M19" s="148"/>
      <c r="N19" s="148"/>
      <c r="O19" s="148"/>
      <c r="P19" s="149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18"/>
      <c r="K20" s="155"/>
      <c r="L20" s="148"/>
      <c r="M20" s="148"/>
      <c r="N20" s="148"/>
      <c r="O20" s="148"/>
      <c r="P20" s="149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18"/>
      <c r="K21" s="155"/>
      <c r="L21" s="148"/>
      <c r="M21" s="148"/>
      <c r="N21" s="148"/>
      <c r="O21" s="148"/>
      <c r="P21" s="149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18"/>
      <c r="K22" s="155"/>
      <c r="L22" s="148"/>
      <c r="M22" s="148"/>
      <c r="N22" s="148"/>
      <c r="O22" s="148"/>
      <c r="P22" s="149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18"/>
      <c r="K23" s="155"/>
      <c r="L23" s="148"/>
      <c r="M23" s="148"/>
      <c r="N23" s="148"/>
      <c r="O23" s="148"/>
      <c r="P23" s="149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18"/>
      <c r="K24" s="155"/>
      <c r="L24" s="148"/>
      <c r="M24" s="148"/>
      <c r="N24" s="148"/>
      <c r="O24" s="148"/>
      <c r="P24" s="149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18"/>
      <c r="K25" s="155"/>
      <c r="L25" s="148"/>
      <c r="M25" s="148"/>
      <c r="N25" s="148"/>
      <c r="O25" s="148"/>
      <c r="P25" s="149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14"/>
      <c r="K26" s="281"/>
      <c r="L26" s="282"/>
      <c r="M26" s="282"/>
      <c r="N26" s="282"/>
      <c r="O26" s="282"/>
      <c r="P26" s="283"/>
    </row>
    <row r="27" spans="1:16" ht="15" thickBot="1">
      <c r="A27" s="209" t="s">
        <v>57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48">
        <f>SUM(J9:J26)</f>
        <v>0</v>
      </c>
      <c r="K27" s="203"/>
      <c r="L27" s="204"/>
      <c r="M27" s="204"/>
      <c r="N27" s="204"/>
      <c r="O27" s="204"/>
      <c r="P27" s="233"/>
    </row>
    <row r="28" spans="1:16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+'H5'!I29</f>
        <v>0</v>
      </c>
      <c r="J28" s="48">
        <f>+'H5'!J29</f>
        <v>0</v>
      </c>
      <c r="K28" s="234"/>
      <c r="L28" s="235"/>
      <c r="M28" s="235"/>
      <c r="N28" s="235"/>
      <c r="O28" s="235"/>
      <c r="P28" s="236"/>
    </row>
    <row r="29" spans="1:16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48">
        <f>+J27+J28</f>
        <v>0</v>
      </c>
      <c r="K29" s="237"/>
      <c r="L29" s="238"/>
      <c r="M29" s="238"/>
      <c r="N29" s="238"/>
      <c r="O29" s="238"/>
      <c r="P29" s="239"/>
    </row>
    <row r="30" spans="1:16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K12:P12"/>
    <mergeCell ref="K13:P13"/>
    <mergeCell ref="K14:P14"/>
    <mergeCell ref="J5:L5"/>
    <mergeCell ref="N5:P5"/>
    <mergeCell ref="L6:P6"/>
    <mergeCell ref="I7:L7"/>
    <mergeCell ref="M7:P7"/>
    <mergeCell ref="K8:P8"/>
    <mergeCell ref="K9:P9"/>
    <mergeCell ref="A3:B4"/>
    <mergeCell ref="C3:H3"/>
    <mergeCell ref="J3:K3"/>
    <mergeCell ref="M3:N3"/>
    <mergeCell ref="C4:H4"/>
    <mergeCell ref="K4:N4"/>
    <mergeCell ref="D9:F9"/>
    <mergeCell ref="D10:F10"/>
    <mergeCell ref="E1:I1"/>
    <mergeCell ref="J2:N2"/>
    <mergeCell ref="A5:B6"/>
    <mergeCell ref="C5:D5"/>
    <mergeCell ref="E5:F5"/>
    <mergeCell ref="D8:F8"/>
    <mergeCell ref="K10:P10"/>
    <mergeCell ref="K11:P11"/>
    <mergeCell ref="D15:F15"/>
    <mergeCell ref="D16:F16"/>
    <mergeCell ref="K15:P15"/>
    <mergeCell ref="K16:P16"/>
    <mergeCell ref="D12:F12"/>
    <mergeCell ref="D13:F13"/>
    <mergeCell ref="D14:F14"/>
    <mergeCell ref="D11:F11"/>
    <mergeCell ref="D19:F19"/>
    <mergeCell ref="D20:F20"/>
    <mergeCell ref="K19:P19"/>
    <mergeCell ref="K20:P20"/>
    <mergeCell ref="D17:F17"/>
    <mergeCell ref="D18:F18"/>
    <mergeCell ref="K17:P17"/>
    <mergeCell ref="K18:P18"/>
    <mergeCell ref="D23:F23"/>
    <mergeCell ref="D24:F24"/>
    <mergeCell ref="K23:P23"/>
    <mergeCell ref="K24:P24"/>
    <mergeCell ref="D21:F21"/>
    <mergeCell ref="D22:F22"/>
    <mergeCell ref="K21:P21"/>
    <mergeCell ref="K22:P22"/>
    <mergeCell ref="D25:F25"/>
    <mergeCell ref="D26:F26"/>
    <mergeCell ref="K27:P29"/>
    <mergeCell ref="A34:B34"/>
    <mergeCell ref="E34:F34"/>
    <mergeCell ref="J34:L34"/>
    <mergeCell ref="J32:M32"/>
    <mergeCell ref="E33:F33"/>
    <mergeCell ref="K25:P25"/>
    <mergeCell ref="K26:P26"/>
    <mergeCell ref="C38:F38"/>
    <mergeCell ref="A40:H40"/>
    <mergeCell ref="E35:F35"/>
    <mergeCell ref="J36:L36"/>
    <mergeCell ref="C36:I36"/>
    <mergeCell ref="C37:F37"/>
    <mergeCell ref="J35:L35"/>
    <mergeCell ref="J33:L33"/>
    <mergeCell ref="A31:P31"/>
    <mergeCell ref="A27:H27"/>
    <mergeCell ref="A28:H28"/>
    <mergeCell ref="A29:H29"/>
    <mergeCell ref="E32:H32"/>
  </mergeCells>
  <dataValidations count="6">
    <dataValidation showInputMessage="1" showErrorMessage="1" errorTitle="Error al igreso de datos" error="Debe insertar los datos del menu desplegable." sqref="A1:A8 A27:A65536"/>
    <dataValidation showInputMessage="1" showErrorMessage="1" sqref="E5: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D19">
      <selection activeCell="H37" sqref="H37"/>
    </sheetView>
  </sheetViews>
  <sheetFormatPr defaultColWidth="11.421875" defaultRowHeight="12.75"/>
  <cols>
    <col min="1" max="1" width="7.57421875" style="25" customWidth="1"/>
    <col min="2" max="2" width="17.00390625" style="25" customWidth="1"/>
    <col min="3" max="3" width="11.8515625" style="25" customWidth="1"/>
    <col min="4" max="4" width="8.57421875" style="25" customWidth="1"/>
    <col min="5" max="5" width="11.421875" style="25" customWidth="1"/>
    <col min="6" max="6" width="17.28125" style="25" customWidth="1"/>
    <col min="7" max="7" width="17.28125" style="25" hidden="1" customWidth="1"/>
    <col min="8" max="8" width="15.7109375" style="25" customWidth="1"/>
    <col min="9" max="9" width="18.421875" style="25" customWidth="1"/>
    <col min="10" max="10" width="13.00390625" style="25" customWidth="1"/>
    <col min="11" max="11" width="13.7109375" style="25" customWidth="1"/>
    <col min="12" max="12" width="13.00390625" style="25" customWidth="1"/>
    <col min="13" max="13" width="14.57421875" style="25" customWidth="1"/>
    <col min="14" max="14" width="1.7109375" style="25" customWidth="1"/>
    <col min="15" max="15" width="11.421875" style="25" customWidth="1"/>
    <col min="16" max="16" width="12.851562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50" t="s">
        <v>42</v>
      </c>
      <c r="F1" s="150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ht="15.75" thickBot="1">
      <c r="A2" s="26"/>
      <c r="B2" s="27"/>
      <c r="C2" s="103" t="s">
        <v>28</v>
      </c>
      <c r="D2" s="28"/>
      <c r="E2" s="28"/>
      <c r="F2" s="28"/>
      <c r="G2" s="28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ht="15.75" thickBot="1">
      <c r="A5" s="195" t="s">
        <v>23</v>
      </c>
      <c r="B5" s="258"/>
      <c r="C5" s="259" t="s">
        <v>50</v>
      </c>
      <c r="D5" s="198"/>
      <c r="E5" s="209" t="str">
        <f>'H 1'!E5:F5</f>
        <v>FUDE</v>
      </c>
      <c r="F5" s="211"/>
      <c r="G5" s="33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ht="18" customHeight="1" thickBot="1">
      <c r="A6" s="197"/>
      <c r="B6" s="258"/>
      <c r="C6" s="34" t="s">
        <v>67</v>
      </c>
      <c r="D6" s="99">
        <f>+'H 1'!D6</f>
        <v>0</v>
      </c>
      <c r="E6" s="105" t="s">
        <v>65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ht="16.5" thickBot="1">
      <c r="A7" s="36"/>
      <c r="B7" s="37"/>
      <c r="C7" s="104"/>
      <c r="D7" s="86"/>
      <c r="E7" s="86"/>
      <c r="F7" s="86"/>
      <c r="G7" s="86"/>
      <c r="H7" s="87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39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293" t="s">
        <v>26</v>
      </c>
      <c r="L8" s="294"/>
      <c r="M8" s="294"/>
      <c r="N8" s="294"/>
      <c r="O8" s="294"/>
      <c r="P8" s="295"/>
    </row>
    <row r="9" spans="1:16" ht="14.25">
      <c r="A9" s="45"/>
      <c r="B9" s="108"/>
      <c r="C9" s="119"/>
      <c r="D9" s="176"/>
      <c r="E9" s="177"/>
      <c r="F9" s="151"/>
      <c r="G9" s="125"/>
      <c r="H9" s="110"/>
      <c r="I9" s="111"/>
      <c r="J9" s="135"/>
      <c r="K9" s="296"/>
      <c r="L9" s="297"/>
      <c r="M9" s="297"/>
      <c r="N9" s="297"/>
      <c r="O9" s="297"/>
      <c r="P9" s="298"/>
    </row>
    <row r="10" spans="1:16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87"/>
      <c r="L10" s="288"/>
      <c r="M10" s="288"/>
      <c r="N10" s="288"/>
      <c r="O10" s="288"/>
      <c r="P10" s="289"/>
    </row>
    <row r="11" spans="1:16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287"/>
      <c r="L11" s="288"/>
      <c r="M11" s="288"/>
      <c r="N11" s="288"/>
      <c r="O11" s="288"/>
      <c r="P11" s="289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87"/>
      <c r="L12" s="288"/>
      <c r="M12" s="288"/>
      <c r="N12" s="288"/>
      <c r="O12" s="288"/>
      <c r="P12" s="289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87"/>
      <c r="L13" s="288"/>
      <c r="M13" s="288"/>
      <c r="N13" s="288"/>
      <c r="O13" s="288"/>
      <c r="P13" s="289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87"/>
      <c r="L14" s="288"/>
      <c r="M14" s="288"/>
      <c r="N14" s="288"/>
      <c r="O14" s="288"/>
      <c r="P14" s="289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87"/>
      <c r="L15" s="288"/>
      <c r="M15" s="288"/>
      <c r="N15" s="288"/>
      <c r="O15" s="288"/>
      <c r="P15" s="289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87"/>
      <c r="L16" s="288"/>
      <c r="M16" s="288"/>
      <c r="N16" s="288"/>
      <c r="O16" s="288"/>
      <c r="P16" s="289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87"/>
      <c r="L17" s="288"/>
      <c r="M17" s="288"/>
      <c r="N17" s="288"/>
      <c r="O17" s="288"/>
      <c r="P17" s="289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87"/>
      <c r="L18" s="288"/>
      <c r="M18" s="288"/>
      <c r="N18" s="288"/>
      <c r="O18" s="288"/>
      <c r="P18" s="289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87"/>
      <c r="L19" s="288"/>
      <c r="M19" s="288"/>
      <c r="N19" s="288"/>
      <c r="O19" s="288"/>
      <c r="P19" s="289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87"/>
      <c r="L20" s="288"/>
      <c r="M20" s="288"/>
      <c r="N20" s="288"/>
      <c r="O20" s="288"/>
      <c r="P20" s="289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87"/>
      <c r="L21" s="288"/>
      <c r="M21" s="288"/>
      <c r="N21" s="288"/>
      <c r="O21" s="288"/>
      <c r="P21" s="289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87"/>
      <c r="L22" s="288"/>
      <c r="M22" s="288"/>
      <c r="N22" s="288"/>
      <c r="O22" s="288"/>
      <c r="P22" s="289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87"/>
      <c r="L23" s="288"/>
      <c r="M23" s="288"/>
      <c r="N23" s="288"/>
      <c r="O23" s="288"/>
      <c r="P23" s="289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87"/>
      <c r="L24" s="288"/>
      <c r="M24" s="288"/>
      <c r="N24" s="288"/>
      <c r="O24" s="288"/>
      <c r="P24" s="289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87"/>
      <c r="L25" s="288"/>
      <c r="M25" s="288"/>
      <c r="N25" s="288"/>
      <c r="O25" s="288"/>
      <c r="P25" s="289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90"/>
      <c r="L26" s="291"/>
      <c r="M26" s="291"/>
      <c r="N26" s="291"/>
      <c r="O26" s="291"/>
      <c r="P26" s="292"/>
    </row>
    <row r="27" spans="1:16" ht="15" thickBot="1">
      <c r="A27" s="209" t="s">
        <v>56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48">
        <f>SUM(J9:J26)</f>
        <v>0</v>
      </c>
      <c r="K27" s="203"/>
      <c r="L27" s="204"/>
      <c r="M27" s="204"/>
      <c r="N27" s="204"/>
      <c r="O27" s="204"/>
      <c r="P27" s="233"/>
    </row>
    <row r="28" spans="1:16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+'H6'!I29</f>
        <v>0</v>
      </c>
      <c r="J28" s="48">
        <f>+'H6'!J29</f>
        <v>0</v>
      </c>
      <c r="K28" s="234"/>
      <c r="L28" s="235"/>
      <c r="M28" s="235"/>
      <c r="N28" s="235"/>
      <c r="O28" s="235"/>
      <c r="P28" s="236"/>
    </row>
    <row r="29" spans="1:16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48">
        <f>+J27+J28</f>
        <v>0</v>
      </c>
      <c r="K29" s="237"/>
      <c r="L29" s="238"/>
      <c r="M29" s="238"/>
      <c r="N29" s="238"/>
      <c r="O29" s="238"/>
      <c r="P29" s="239"/>
    </row>
    <row r="30" spans="1:16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K12:P12"/>
    <mergeCell ref="K13:P13"/>
    <mergeCell ref="K14:P14"/>
    <mergeCell ref="J5:L5"/>
    <mergeCell ref="N5:P5"/>
    <mergeCell ref="L6:P6"/>
    <mergeCell ref="I7:L7"/>
    <mergeCell ref="M7:P7"/>
    <mergeCell ref="K8:P8"/>
    <mergeCell ref="K9:P9"/>
    <mergeCell ref="A3:B4"/>
    <mergeCell ref="C3:H3"/>
    <mergeCell ref="J3:K3"/>
    <mergeCell ref="M3:N3"/>
    <mergeCell ref="C4:H4"/>
    <mergeCell ref="K4:N4"/>
    <mergeCell ref="D9:F9"/>
    <mergeCell ref="D10:F10"/>
    <mergeCell ref="E1:I1"/>
    <mergeCell ref="J2:N2"/>
    <mergeCell ref="A5:B6"/>
    <mergeCell ref="C5:D5"/>
    <mergeCell ref="E5:F5"/>
    <mergeCell ref="D8:F8"/>
    <mergeCell ref="K10:P10"/>
    <mergeCell ref="K11:P11"/>
    <mergeCell ref="D15:F15"/>
    <mergeCell ref="D16:F16"/>
    <mergeCell ref="K15:P15"/>
    <mergeCell ref="K16:P16"/>
    <mergeCell ref="D12:F12"/>
    <mergeCell ref="D13:F13"/>
    <mergeCell ref="D14:F14"/>
    <mergeCell ref="D11:F11"/>
    <mergeCell ref="D19:F19"/>
    <mergeCell ref="D20:F20"/>
    <mergeCell ref="K19:P19"/>
    <mergeCell ref="K20:P20"/>
    <mergeCell ref="D17:F17"/>
    <mergeCell ref="D18:F18"/>
    <mergeCell ref="K17:P17"/>
    <mergeCell ref="K18:P18"/>
    <mergeCell ref="D23:F23"/>
    <mergeCell ref="D24:F24"/>
    <mergeCell ref="K23:P23"/>
    <mergeCell ref="K24:P24"/>
    <mergeCell ref="D21:F21"/>
    <mergeCell ref="D22:F22"/>
    <mergeCell ref="K21:P21"/>
    <mergeCell ref="K22:P22"/>
    <mergeCell ref="D25:F25"/>
    <mergeCell ref="D26:F26"/>
    <mergeCell ref="K27:P29"/>
    <mergeCell ref="A34:B34"/>
    <mergeCell ref="E34:F34"/>
    <mergeCell ref="J34:L34"/>
    <mergeCell ref="J32:M32"/>
    <mergeCell ref="E33:F33"/>
    <mergeCell ref="K25:P25"/>
    <mergeCell ref="K26:P26"/>
    <mergeCell ref="C38:F38"/>
    <mergeCell ref="A40:H40"/>
    <mergeCell ref="E35:F35"/>
    <mergeCell ref="J36:L36"/>
    <mergeCell ref="C36:I36"/>
    <mergeCell ref="C37:F37"/>
    <mergeCell ref="J35:L35"/>
    <mergeCell ref="J33:L33"/>
    <mergeCell ref="A31:P31"/>
    <mergeCell ref="A27:H27"/>
    <mergeCell ref="A28:H28"/>
    <mergeCell ref="A29:H29"/>
    <mergeCell ref="E32:H32"/>
  </mergeCells>
  <dataValidations count="6">
    <dataValidation showInputMessage="1" showErrorMessage="1" errorTitle="Error al igreso de datos" error="Debe insertar los datos del menu desplegable." sqref="A1:A8 A27:A65536"/>
    <dataValidation showInputMessage="1" showErrorMessage="1" sqref="E5: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E22">
      <selection activeCell="I46" sqref="I46"/>
    </sheetView>
  </sheetViews>
  <sheetFormatPr defaultColWidth="11.421875" defaultRowHeight="12.75"/>
  <cols>
    <col min="1" max="1" width="7.57421875" style="25" customWidth="1"/>
    <col min="2" max="2" width="16.28125" style="25" customWidth="1"/>
    <col min="3" max="3" width="12.8515625" style="25" customWidth="1"/>
    <col min="4" max="4" width="8.57421875" style="25" customWidth="1"/>
    <col min="5" max="5" width="11.421875" style="25" customWidth="1"/>
    <col min="6" max="6" width="17.28125" style="25" customWidth="1"/>
    <col min="7" max="7" width="17.28125" style="25" hidden="1" customWidth="1"/>
    <col min="8" max="8" width="15.7109375" style="25" customWidth="1"/>
    <col min="9" max="9" width="17.8515625" style="25" customWidth="1"/>
    <col min="10" max="10" width="13.57421875" style="25" customWidth="1"/>
    <col min="11" max="11" width="13.7109375" style="25" customWidth="1"/>
    <col min="12" max="12" width="12.28125" style="25" customWidth="1"/>
    <col min="13" max="13" width="15.421875" style="25" customWidth="1"/>
    <col min="14" max="14" width="2.00390625" style="25" customWidth="1"/>
    <col min="15" max="15" width="11.28125" style="25" customWidth="1"/>
    <col min="16" max="16" width="13.42187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50" t="s">
        <v>42</v>
      </c>
      <c r="F1" s="150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ht="15.75" thickBot="1">
      <c r="A2" s="26"/>
      <c r="B2" s="27"/>
      <c r="C2" s="103" t="s">
        <v>28</v>
      </c>
      <c r="D2" s="28"/>
      <c r="E2" s="28"/>
      <c r="F2" s="28"/>
      <c r="G2" s="28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ht="15.75" thickBot="1">
      <c r="A5" s="195" t="s">
        <v>23</v>
      </c>
      <c r="B5" s="258"/>
      <c r="C5" s="259" t="s">
        <v>50</v>
      </c>
      <c r="D5" s="198"/>
      <c r="E5" s="209" t="str">
        <f>'H 1'!E5:F5</f>
        <v>FUDE</v>
      </c>
      <c r="F5" s="211"/>
      <c r="G5" s="33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ht="18" customHeight="1" thickBot="1">
      <c r="A6" s="197"/>
      <c r="B6" s="258"/>
      <c r="C6" s="34" t="s">
        <v>66</v>
      </c>
      <c r="D6" s="99">
        <f>+'H 1'!D6</f>
        <v>0</v>
      </c>
      <c r="E6" s="105" t="s">
        <v>68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ht="16.5" thickBot="1">
      <c r="A7" s="36"/>
      <c r="B7" s="37"/>
      <c r="C7" s="104"/>
      <c r="D7" s="86"/>
      <c r="E7" s="86"/>
      <c r="F7" s="86"/>
      <c r="G7" s="86"/>
      <c r="H7" s="87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26.25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260" t="s">
        <v>26</v>
      </c>
      <c r="L8" s="261"/>
      <c r="M8" s="261"/>
      <c r="N8" s="261"/>
      <c r="O8" s="261"/>
      <c r="P8" s="262"/>
    </row>
    <row r="9" spans="1:16" ht="14.25">
      <c r="A9" s="45"/>
      <c r="B9" s="108"/>
      <c r="C9" s="119"/>
      <c r="D9" s="176"/>
      <c r="E9" s="177"/>
      <c r="F9" s="151"/>
      <c r="G9" s="125"/>
      <c r="H9" s="110"/>
      <c r="I9" s="111"/>
      <c r="J9" s="135"/>
      <c r="K9" s="278"/>
      <c r="L9" s="279"/>
      <c r="M9" s="279"/>
      <c r="N9" s="279"/>
      <c r="O9" s="279"/>
      <c r="P9" s="280"/>
    </row>
    <row r="10" spans="1:16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72"/>
      <c r="L10" s="273"/>
      <c r="M10" s="273"/>
      <c r="N10" s="273"/>
      <c r="O10" s="273"/>
      <c r="P10" s="274"/>
    </row>
    <row r="11" spans="1:16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272"/>
      <c r="L11" s="273"/>
      <c r="M11" s="273"/>
      <c r="N11" s="273"/>
      <c r="O11" s="273"/>
      <c r="P11" s="274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72"/>
      <c r="L12" s="273"/>
      <c r="M12" s="273"/>
      <c r="N12" s="273"/>
      <c r="O12" s="273"/>
      <c r="P12" s="274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72"/>
      <c r="L13" s="273"/>
      <c r="M13" s="273"/>
      <c r="N13" s="273"/>
      <c r="O13" s="273"/>
      <c r="P13" s="274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72"/>
      <c r="L14" s="273"/>
      <c r="M14" s="273"/>
      <c r="N14" s="273"/>
      <c r="O14" s="273"/>
      <c r="P14" s="274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72"/>
      <c r="L15" s="273"/>
      <c r="M15" s="273"/>
      <c r="N15" s="273"/>
      <c r="O15" s="273"/>
      <c r="P15" s="274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72"/>
      <c r="L16" s="273"/>
      <c r="M16" s="273"/>
      <c r="N16" s="273"/>
      <c r="O16" s="273"/>
      <c r="P16" s="274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72"/>
      <c r="L17" s="273"/>
      <c r="M17" s="273"/>
      <c r="N17" s="273"/>
      <c r="O17" s="273"/>
      <c r="P17" s="274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72"/>
      <c r="L18" s="273"/>
      <c r="M18" s="273"/>
      <c r="N18" s="273"/>
      <c r="O18" s="273"/>
      <c r="P18" s="274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72"/>
      <c r="L19" s="273"/>
      <c r="M19" s="273"/>
      <c r="N19" s="273"/>
      <c r="O19" s="273"/>
      <c r="P19" s="274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72"/>
      <c r="L20" s="273"/>
      <c r="M20" s="273"/>
      <c r="N20" s="273"/>
      <c r="O20" s="273"/>
      <c r="P20" s="274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72"/>
      <c r="L21" s="273"/>
      <c r="M21" s="273"/>
      <c r="N21" s="273"/>
      <c r="O21" s="273"/>
      <c r="P21" s="274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72"/>
      <c r="L22" s="273"/>
      <c r="M22" s="273"/>
      <c r="N22" s="273"/>
      <c r="O22" s="273"/>
      <c r="P22" s="274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72"/>
      <c r="L23" s="273"/>
      <c r="M23" s="273"/>
      <c r="N23" s="273"/>
      <c r="O23" s="273"/>
      <c r="P23" s="274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72"/>
      <c r="L24" s="273"/>
      <c r="M24" s="273"/>
      <c r="N24" s="273"/>
      <c r="O24" s="273"/>
      <c r="P24" s="274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72"/>
      <c r="L25" s="273"/>
      <c r="M25" s="273"/>
      <c r="N25" s="273"/>
      <c r="O25" s="273"/>
      <c r="P25" s="274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66"/>
      <c r="L26" s="267"/>
      <c r="M26" s="267"/>
      <c r="N26" s="267"/>
      <c r="O26" s="267"/>
      <c r="P26" s="268"/>
    </row>
    <row r="27" spans="1:16" ht="15" thickBot="1">
      <c r="A27" s="209" t="s">
        <v>55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48">
        <f>SUM(J9:J26)</f>
        <v>0</v>
      </c>
      <c r="K27" s="203"/>
      <c r="L27" s="204"/>
      <c r="M27" s="204"/>
      <c r="N27" s="204"/>
      <c r="O27" s="204"/>
      <c r="P27" s="233"/>
    </row>
    <row r="28" spans="1:16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+'H7'!I29</f>
        <v>0</v>
      </c>
      <c r="J28" s="48">
        <f>+'H7'!J29</f>
        <v>0</v>
      </c>
      <c r="K28" s="234"/>
      <c r="L28" s="235"/>
      <c r="M28" s="235"/>
      <c r="N28" s="235"/>
      <c r="O28" s="235"/>
      <c r="P28" s="236"/>
    </row>
    <row r="29" spans="1:16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48">
        <f>+J27+J28</f>
        <v>0</v>
      </c>
      <c r="K29" s="237"/>
      <c r="L29" s="238"/>
      <c r="M29" s="238"/>
      <c r="N29" s="238"/>
      <c r="O29" s="238"/>
      <c r="P29" s="239"/>
    </row>
    <row r="30" spans="1:16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E1:I1"/>
    <mergeCell ref="J2:N2"/>
    <mergeCell ref="A3:B4"/>
    <mergeCell ref="C3:H3"/>
    <mergeCell ref="J3:K3"/>
    <mergeCell ref="M3:N3"/>
    <mergeCell ref="C4:H4"/>
    <mergeCell ref="K4:N4"/>
    <mergeCell ref="A5:B6"/>
    <mergeCell ref="C5:D5"/>
    <mergeCell ref="E5:F5"/>
    <mergeCell ref="J5:L5"/>
    <mergeCell ref="L6:P6"/>
    <mergeCell ref="N5:P5"/>
    <mergeCell ref="I7:L7"/>
    <mergeCell ref="M7:P7"/>
    <mergeCell ref="D8:F8"/>
    <mergeCell ref="K8:P8"/>
    <mergeCell ref="D9:F9"/>
    <mergeCell ref="D10:F10"/>
    <mergeCell ref="K9:P9"/>
    <mergeCell ref="K10:P10"/>
    <mergeCell ref="D12:F12"/>
    <mergeCell ref="D13:F13"/>
    <mergeCell ref="D11:F11"/>
    <mergeCell ref="K11:P11"/>
    <mergeCell ref="K12:P12"/>
    <mergeCell ref="K13:P13"/>
    <mergeCell ref="D16:F16"/>
    <mergeCell ref="D17:F17"/>
    <mergeCell ref="K16:P16"/>
    <mergeCell ref="K17:P17"/>
    <mergeCell ref="D14:F14"/>
    <mergeCell ref="D15:F15"/>
    <mergeCell ref="K14:P14"/>
    <mergeCell ref="K15:P15"/>
    <mergeCell ref="D20:F20"/>
    <mergeCell ref="D21:F21"/>
    <mergeCell ref="K20:P20"/>
    <mergeCell ref="K21:P21"/>
    <mergeCell ref="D18:F18"/>
    <mergeCell ref="D19:F19"/>
    <mergeCell ref="K18:P18"/>
    <mergeCell ref="K19:P19"/>
    <mergeCell ref="D24:F24"/>
    <mergeCell ref="D25:F25"/>
    <mergeCell ref="K24:P24"/>
    <mergeCell ref="K25:P25"/>
    <mergeCell ref="D22:F22"/>
    <mergeCell ref="D23:F23"/>
    <mergeCell ref="K22:P22"/>
    <mergeCell ref="K23:P23"/>
    <mergeCell ref="D26:F26"/>
    <mergeCell ref="A27:H27"/>
    <mergeCell ref="A28:H28"/>
    <mergeCell ref="K26:P26"/>
    <mergeCell ref="K27:P29"/>
    <mergeCell ref="A29:H29"/>
    <mergeCell ref="A31:P31"/>
    <mergeCell ref="A34:B34"/>
    <mergeCell ref="E34:F34"/>
    <mergeCell ref="J34:L34"/>
    <mergeCell ref="E32:H32"/>
    <mergeCell ref="J32:M32"/>
    <mergeCell ref="E33:F33"/>
    <mergeCell ref="J33:L33"/>
    <mergeCell ref="C38:F38"/>
    <mergeCell ref="A40:H40"/>
    <mergeCell ref="E35:F35"/>
    <mergeCell ref="J36:L36"/>
    <mergeCell ref="C36:I36"/>
    <mergeCell ref="C37:F37"/>
    <mergeCell ref="J35:L35"/>
  </mergeCells>
  <dataValidations count="6">
    <dataValidation showInputMessage="1" showErrorMessage="1" errorTitle="Error al igreso de datos" error="Debe insertar los datos del menu desplegable." sqref="A1:A8 A27:A65536"/>
    <dataValidation showInputMessage="1" showErrorMessage="1" sqref="E5: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7.57421875" style="25" customWidth="1"/>
    <col min="2" max="2" width="17.57421875" style="25" customWidth="1"/>
    <col min="3" max="3" width="13.00390625" style="25" customWidth="1"/>
    <col min="4" max="4" width="8.57421875" style="25" customWidth="1"/>
    <col min="5" max="5" width="11.421875" style="25" customWidth="1"/>
    <col min="6" max="6" width="17.140625" style="25" customWidth="1"/>
    <col min="7" max="7" width="17.28125" style="25" hidden="1" customWidth="1"/>
    <col min="8" max="8" width="15.7109375" style="25" customWidth="1"/>
    <col min="9" max="9" width="17.8515625" style="25" customWidth="1"/>
    <col min="10" max="10" width="13.00390625" style="25" customWidth="1"/>
    <col min="11" max="11" width="13.7109375" style="25" customWidth="1"/>
    <col min="12" max="12" width="11.00390625" style="25" customWidth="1"/>
    <col min="13" max="13" width="15.421875" style="25" customWidth="1"/>
    <col min="14" max="14" width="1.7109375" style="25" customWidth="1"/>
    <col min="15" max="15" width="12.421875" style="25" customWidth="1"/>
    <col min="16" max="16" width="14.00390625" style="25" customWidth="1"/>
    <col min="17" max="16384" width="11.421875" style="25" customWidth="1"/>
  </cols>
  <sheetData>
    <row r="1" spans="1:16" ht="15.75" thickBot="1">
      <c r="A1" s="95"/>
      <c r="B1" s="50" t="s">
        <v>4</v>
      </c>
      <c r="C1" s="50"/>
      <c r="D1" s="50"/>
      <c r="E1" s="150" t="s">
        <v>42</v>
      </c>
      <c r="F1" s="150"/>
      <c r="G1" s="150"/>
      <c r="H1" s="150"/>
      <c r="I1" s="145"/>
      <c r="J1" s="50"/>
      <c r="K1" s="50"/>
      <c r="L1" s="50"/>
      <c r="M1" s="50"/>
      <c r="N1" s="50"/>
      <c r="O1" s="50"/>
      <c r="P1" s="51"/>
    </row>
    <row r="2" spans="1:16" ht="15.75" thickBot="1">
      <c r="A2" s="26"/>
      <c r="B2" s="27"/>
      <c r="C2" s="103" t="s">
        <v>28</v>
      </c>
      <c r="D2" s="28"/>
      <c r="E2" s="28"/>
      <c r="F2" s="28"/>
      <c r="G2" s="28"/>
      <c r="H2" s="29"/>
      <c r="I2" s="73" t="s">
        <v>0</v>
      </c>
      <c r="J2" s="250">
        <f>+'H 1'!J2</f>
        <v>0</v>
      </c>
      <c r="K2" s="250"/>
      <c r="L2" s="250"/>
      <c r="M2" s="250"/>
      <c r="N2" s="247"/>
      <c r="O2" s="74" t="s">
        <v>27</v>
      </c>
      <c r="P2" s="96">
        <f>'H 1'!P2</f>
        <v>0</v>
      </c>
    </row>
    <row r="3" spans="1:16" ht="15.75" thickBot="1">
      <c r="A3" s="188" t="s">
        <v>24</v>
      </c>
      <c r="B3" s="248"/>
      <c r="C3" s="249" t="s">
        <v>29</v>
      </c>
      <c r="D3" s="192"/>
      <c r="E3" s="192"/>
      <c r="F3" s="192"/>
      <c r="G3" s="192"/>
      <c r="H3" s="193"/>
      <c r="I3" s="97" t="s">
        <v>44</v>
      </c>
      <c r="J3" s="250">
        <f>+'H 1'!J3</f>
        <v>0</v>
      </c>
      <c r="K3" s="247"/>
      <c r="L3" s="74" t="s">
        <v>22</v>
      </c>
      <c r="M3" s="250">
        <f>+'H 1'!M3</f>
        <v>0</v>
      </c>
      <c r="N3" s="247"/>
      <c r="O3" s="77" t="s">
        <v>25</v>
      </c>
      <c r="P3" s="96">
        <f>'H 1'!P3</f>
        <v>0</v>
      </c>
    </row>
    <row r="4" spans="1:16" ht="15.75" thickBot="1">
      <c r="A4" s="190"/>
      <c r="B4" s="248"/>
      <c r="C4" s="257" t="s">
        <v>30</v>
      </c>
      <c r="D4" s="192"/>
      <c r="E4" s="192"/>
      <c r="F4" s="192"/>
      <c r="G4" s="192"/>
      <c r="H4" s="193"/>
      <c r="I4" s="73" t="s">
        <v>2</v>
      </c>
      <c r="J4" s="73"/>
      <c r="K4" s="250">
        <f>+'H 1'!K4</f>
        <v>0</v>
      </c>
      <c r="L4" s="250"/>
      <c r="M4" s="250"/>
      <c r="N4" s="247"/>
      <c r="O4" s="78" t="s">
        <v>48</v>
      </c>
      <c r="P4" s="98">
        <f>'H 1'!P4</f>
        <v>0</v>
      </c>
    </row>
    <row r="5" spans="1:16" ht="15.75" thickBot="1">
      <c r="A5" s="195" t="s">
        <v>23</v>
      </c>
      <c r="B5" s="258"/>
      <c r="C5" s="259" t="s">
        <v>50</v>
      </c>
      <c r="D5" s="198"/>
      <c r="E5" s="209" t="str">
        <f>'H 1'!E5:F5</f>
        <v>FUDE</v>
      </c>
      <c r="F5" s="211"/>
      <c r="G5" s="33"/>
      <c r="H5" s="33"/>
      <c r="I5" s="101" t="s">
        <v>3</v>
      </c>
      <c r="J5" s="256">
        <f>+'H 1'!J5</f>
        <v>0</v>
      </c>
      <c r="K5" s="256"/>
      <c r="L5" s="256"/>
      <c r="M5" s="78" t="s">
        <v>1</v>
      </c>
      <c r="N5" s="250">
        <f>+'H 1'!N5</f>
        <v>0</v>
      </c>
      <c r="O5" s="254"/>
      <c r="P5" s="255"/>
    </row>
    <row r="6" spans="1:16" ht="18" customHeight="1" thickBot="1">
      <c r="A6" s="197"/>
      <c r="B6" s="258"/>
      <c r="C6" s="34" t="s">
        <v>66</v>
      </c>
      <c r="D6" s="99">
        <f>+'H 1'!D6</f>
        <v>0</v>
      </c>
      <c r="E6" s="105" t="s">
        <v>65</v>
      </c>
      <c r="F6" s="99">
        <f>+'H 1'!F6</f>
        <v>0</v>
      </c>
      <c r="G6" s="99"/>
      <c r="H6" s="35"/>
      <c r="I6" s="73" t="s">
        <v>5</v>
      </c>
      <c r="J6" s="82"/>
      <c r="K6" s="82"/>
      <c r="L6" s="241">
        <f>+'H 1'!L6</f>
        <v>0</v>
      </c>
      <c r="M6" s="241"/>
      <c r="N6" s="241"/>
      <c r="O6" s="241"/>
      <c r="P6" s="242"/>
    </row>
    <row r="7" spans="1:16" ht="16.5" thickBot="1">
      <c r="A7" s="36"/>
      <c r="B7" s="37"/>
      <c r="C7" s="104"/>
      <c r="D7" s="86"/>
      <c r="E7" s="86"/>
      <c r="F7" s="86"/>
      <c r="G7" s="86"/>
      <c r="H7" s="87"/>
      <c r="I7" s="243" t="s">
        <v>49</v>
      </c>
      <c r="J7" s="243"/>
      <c r="K7" s="244"/>
      <c r="L7" s="244"/>
      <c r="M7" s="245" t="str">
        <f>+'H 1'!M7</f>
        <v>hola</v>
      </c>
      <c r="N7" s="241"/>
      <c r="O7" s="241"/>
      <c r="P7" s="242"/>
    </row>
    <row r="8" spans="1:16" s="44" customFormat="1" ht="39" thickBot="1">
      <c r="A8" s="39" t="s">
        <v>37</v>
      </c>
      <c r="B8" s="40" t="s">
        <v>38</v>
      </c>
      <c r="C8" s="41" t="s">
        <v>6</v>
      </c>
      <c r="D8" s="251" t="s">
        <v>7</v>
      </c>
      <c r="E8" s="252"/>
      <c r="F8" s="253"/>
      <c r="G8" s="41"/>
      <c r="H8" s="42" t="s">
        <v>36</v>
      </c>
      <c r="I8" s="43" t="s">
        <v>78</v>
      </c>
      <c r="J8" s="134" t="s">
        <v>77</v>
      </c>
      <c r="K8" s="260" t="s">
        <v>26</v>
      </c>
      <c r="L8" s="261"/>
      <c r="M8" s="261"/>
      <c r="N8" s="261"/>
      <c r="O8" s="261"/>
      <c r="P8" s="262"/>
    </row>
    <row r="9" spans="1:16" ht="14.25">
      <c r="A9" s="45"/>
      <c r="B9" s="108"/>
      <c r="C9" s="119"/>
      <c r="D9" s="176"/>
      <c r="E9" s="177"/>
      <c r="F9" s="151"/>
      <c r="G9" s="125"/>
      <c r="H9" s="110"/>
      <c r="I9" s="111"/>
      <c r="J9" s="135"/>
      <c r="K9" s="278"/>
      <c r="L9" s="279"/>
      <c r="M9" s="279"/>
      <c r="N9" s="279"/>
      <c r="O9" s="279"/>
      <c r="P9" s="280"/>
    </row>
    <row r="10" spans="1:16" ht="14.25">
      <c r="A10" s="46"/>
      <c r="B10" s="115"/>
      <c r="C10" s="116"/>
      <c r="D10" s="155"/>
      <c r="E10" s="148"/>
      <c r="F10" s="149"/>
      <c r="G10" s="126"/>
      <c r="H10" s="117"/>
      <c r="I10" s="118"/>
      <c r="J10" s="137"/>
      <c r="K10" s="272"/>
      <c r="L10" s="273"/>
      <c r="M10" s="273"/>
      <c r="N10" s="273"/>
      <c r="O10" s="273"/>
      <c r="P10" s="274"/>
    </row>
    <row r="11" spans="1:16" ht="14.25">
      <c r="A11" s="47"/>
      <c r="B11" s="115"/>
      <c r="C11" s="112"/>
      <c r="D11" s="155"/>
      <c r="E11" s="148"/>
      <c r="F11" s="149"/>
      <c r="G11" s="127"/>
      <c r="H11" s="113"/>
      <c r="I11" s="114"/>
      <c r="J11" s="136"/>
      <c r="K11" s="272"/>
      <c r="L11" s="273"/>
      <c r="M11" s="273"/>
      <c r="N11" s="273"/>
      <c r="O11" s="273"/>
      <c r="P11" s="274"/>
    </row>
    <row r="12" spans="1:16" ht="14.25">
      <c r="A12" s="46"/>
      <c r="B12" s="115"/>
      <c r="C12" s="116"/>
      <c r="D12" s="155"/>
      <c r="E12" s="148"/>
      <c r="F12" s="149"/>
      <c r="G12" s="126"/>
      <c r="H12" s="117"/>
      <c r="I12" s="118"/>
      <c r="J12" s="137"/>
      <c r="K12" s="272"/>
      <c r="L12" s="273"/>
      <c r="M12" s="273"/>
      <c r="N12" s="273"/>
      <c r="O12" s="273"/>
      <c r="P12" s="274"/>
    </row>
    <row r="13" spans="1:16" ht="14.25" customHeight="1">
      <c r="A13" s="46"/>
      <c r="B13" s="115"/>
      <c r="C13" s="116"/>
      <c r="D13" s="155"/>
      <c r="E13" s="148"/>
      <c r="F13" s="149"/>
      <c r="G13" s="126"/>
      <c r="H13" s="117"/>
      <c r="I13" s="118"/>
      <c r="J13" s="137"/>
      <c r="K13" s="272"/>
      <c r="L13" s="273"/>
      <c r="M13" s="273"/>
      <c r="N13" s="273"/>
      <c r="O13" s="273"/>
      <c r="P13" s="274"/>
    </row>
    <row r="14" spans="1:16" ht="14.25">
      <c r="A14" s="46"/>
      <c r="B14" s="115"/>
      <c r="C14" s="116"/>
      <c r="D14" s="155"/>
      <c r="E14" s="148"/>
      <c r="F14" s="149"/>
      <c r="G14" s="126"/>
      <c r="H14" s="117"/>
      <c r="I14" s="118"/>
      <c r="J14" s="137"/>
      <c r="K14" s="272"/>
      <c r="L14" s="273"/>
      <c r="M14" s="273"/>
      <c r="N14" s="273"/>
      <c r="O14" s="273"/>
      <c r="P14" s="274"/>
    </row>
    <row r="15" spans="1:16" ht="14.25">
      <c r="A15" s="46"/>
      <c r="B15" s="115"/>
      <c r="C15" s="116"/>
      <c r="D15" s="155"/>
      <c r="E15" s="148"/>
      <c r="F15" s="149"/>
      <c r="G15" s="126"/>
      <c r="H15" s="117"/>
      <c r="I15" s="118"/>
      <c r="J15" s="137"/>
      <c r="K15" s="272"/>
      <c r="L15" s="273"/>
      <c r="M15" s="273"/>
      <c r="N15" s="273"/>
      <c r="O15" s="273"/>
      <c r="P15" s="274"/>
    </row>
    <row r="16" spans="1:16" ht="14.25">
      <c r="A16" s="46"/>
      <c r="B16" s="115"/>
      <c r="C16" s="116"/>
      <c r="D16" s="155"/>
      <c r="E16" s="148"/>
      <c r="F16" s="149"/>
      <c r="G16" s="126"/>
      <c r="H16" s="117"/>
      <c r="I16" s="118"/>
      <c r="J16" s="137"/>
      <c r="K16" s="272"/>
      <c r="L16" s="273"/>
      <c r="M16" s="273"/>
      <c r="N16" s="273"/>
      <c r="O16" s="273"/>
      <c r="P16" s="274"/>
    </row>
    <row r="17" spans="1:16" ht="14.25">
      <c r="A17" s="46"/>
      <c r="B17" s="115"/>
      <c r="C17" s="116"/>
      <c r="D17" s="155"/>
      <c r="E17" s="148"/>
      <c r="F17" s="149"/>
      <c r="G17" s="126"/>
      <c r="H17" s="117"/>
      <c r="I17" s="118"/>
      <c r="J17" s="137"/>
      <c r="K17" s="272"/>
      <c r="L17" s="273"/>
      <c r="M17" s="273"/>
      <c r="N17" s="273"/>
      <c r="O17" s="273"/>
      <c r="P17" s="274"/>
    </row>
    <row r="18" spans="1:16" ht="14.25">
      <c r="A18" s="46"/>
      <c r="B18" s="115"/>
      <c r="C18" s="116"/>
      <c r="D18" s="155"/>
      <c r="E18" s="148"/>
      <c r="F18" s="149"/>
      <c r="G18" s="126"/>
      <c r="H18" s="117"/>
      <c r="I18" s="118"/>
      <c r="J18" s="137"/>
      <c r="K18" s="272"/>
      <c r="L18" s="273"/>
      <c r="M18" s="273"/>
      <c r="N18" s="273"/>
      <c r="O18" s="273"/>
      <c r="P18" s="274"/>
    </row>
    <row r="19" spans="1:16" ht="14.25">
      <c r="A19" s="46"/>
      <c r="B19" s="115"/>
      <c r="C19" s="116"/>
      <c r="D19" s="155"/>
      <c r="E19" s="148"/>
      <c r="F19" s="149"/>
      <c r="G19" s="126"/>
      <c r="H19" s="117"/>
      <c r="I19" s="118"/>
      <c r="J19" s="137"/>
      <c r="K19" s="272"/>
      <c r="L19" s="273"/>
      <c r="M19" s="273"/>
      <c r="N19" s="273"/>
      <c r="O19" s="273"/>
      <c r="P19" s="274"/>
    </row>
    <row r="20" spans="1:16" ht="14.25">
      <c r="A20" s="46"/>
      <c r="B20" s="115"/>
      <c r="C20" s="116"/>
      <c r="D20" s="155"/>
      <c r="E20" s="148"/>
      <c r="F20" s="149"/>
      <c r="G20" s="126"/>
      <c r="H20" s="117"/>
      <c r="I20" s="118"/>
      <c r="J20" s="137"/>
      <c r="K20" s="272"/>
      <c r="L20" s="273"/>
      <c r="M20" s="273"/>
      <c r="N20" s="273"/>
      <c r="O20" s="273"/>
      <c r="P20" s="274"/>
    </row>
    <row r="21" spans="1:16" ht="14.25">
      <c r="A21" s="46"/>
      <c r="B21" s="115"/>
      <c r="C21" s="116"/>
      <c r="D21" s="155"/>
      <c r="E21" s="148"/>
      <c r="F21" s="149"/>
      <c r="G21" s="126"/>
      <c r="H21" s="117"/>
      <c r="I21" s="118"/>
      <c r="J21" s="137"/>
      <c r="K21" s="272"/>
      <c r="L21" s="273"/>
      <c r="M21" s="273"/>
      <c r="N21" s="273"/>
      <c r="O21" s="273"/>
      <c r="P21" s="274"/>
    </row>
    <row r="22" spans="1:16" ht="14.25">
      <c r="A22" s="46"/>
      <c r="B22" s="115"/>
      <c r="C22" s="116"/>
      <c r="D22" s="155"/>
      <c r="E22" s="148"/>
      <c r="F22" s="149"/>
      <c r="G22" s="126"/>
      <c r="H22" s="117"/>
      <c r="I22" s="118"/>
      <c r="J22" s="137"/>
      <c r="K22" s="272"/>
      <c r="L22" s="273"/>
      <c r="M22" s="273"/>
      <c r="N22" s="273"/>
      <c r="O22" s="273"/>
      <c r="P22" s="274"/>
    </row>
    <row r="23" spans="1:16" ht="14.25">
      <c r="A23" s="46"/>
      <c r="B23" s="115"/>
      <c r="C23" s="116"/>
      <c r="D23" s="155"/>
      <c r="E23" s="148"/>
      <c r="F23" s="149"/>
      <c r="G23" s="126"/>
      <c r="H23" s="117"/>
      <c r="I23" s="118"/>
      <c r="J23" s="137"/>
      <c r="K23" s="272"/>
      <c r="L23" s="273"/>
      <c r="M23" s="273"/>
      <c r="N23" s="273"/>
      <c r="O23" s="273"/>
      <c r="P23" s="274"/>
    </row>
    <row r="24" spans="1:16" ht="14.25">
      <c r="A24" s="46"/>
      <c r="B24" s="115"/>
      <c r="C24" s="116"/>
      <c r="D24" s="155"/>
      <c r="E24" s="148"/>
      <c r="F24" s="149"/>
      <c r="G24" s="126"/>
      <c r="H24" s="117"/>
      <c r="I24" s="118"/>
      <c r="J24" s="137"/>
      <c r="K24" s="272"/>
      <c r="L24" s="273"/>
      <c r="M24" s="273"/>
      <c r="N24" s="273"/>
      <c r="O24" s="273"/>
      <c r="P24" s="274"/>
    </row>
    <row r="25" spans="1:16" ht="14.25">
      <c r="A25" s="46"/>
      <c r="B25" s="115"/>
      <c r="C25" s="116"/>
      <c r="D25" s="155"/>
      <c r="E25" s="148"/>
      <c r="F25" s="149"/>
      <c r="G25" s="126"/>
      <c r="H25" s="117"/>
      <c r="I25" s="118"/>
      <c r="J25" s="137"/>
      <c r="K25" s="272"/>
      <c r="L25" s="273"/>
      <c r="M25" s="273"/>
      <c r="N25" s="273"/>
      <c r="O25" s="273"/>
      <c r="P25" s="274"/>
    </row>
    <row r="26" spans="1:16" ht="15" thickBot="1">
      <c r="A26" s="47"/>
      <c r="B26" s="115"/>
      <c r="C26" s="112"/>
      <c r="D26" s="155"/>
      <c r="E26" s="148"/>
      <c r="F26" s="149"/>
      <c r="G26" s="127"/>
      <c r="H26" s="113"/>
      <c r="I26" s="114"/>
      <c r="J26" s="136"/>
      <c r="K26" s="299"/>
      <c r="L26" s="300"/>
      <c r="M26" s="300"/>
      <c r="N26" s="300"/>
      <c r="O26" s="300"/>
      <c r="P26" s="301"/>
    </row>
    <row r="27" spans="1:16" ht="15" thickBot="1">
      <c r="A27" s="209" t="s">
        <v>54</v>
      </c>
      <c r="B27" s="210"/>
      <c r="C27" s="210"/>
      <c r="D27" s="210"/>
      <c r="E27" s="210"/>
      <c r="F27" s="210"/>
      <c r="G27" s="210"/>
      <c r="H27" s="211"/>
      <c r="I27" s="48">
        <f>SUM(I9:I26)</f>
        <v>0</v>
      </c>
      <c r="J27" s="139">
        <f>SUM(J9:J26)</f>
        <v>0</v>
      </c>
      <c r="K27" s="229"/>
      <c r="L27" s="230"/>
      <c r="M27" s="230"/>
      <c r="N27" s="230"/>
      <c r="O27" s="230"/>
      <c r="P27" s="269"/>
    </row>
    <row r="28" spans="1:16" ht="15" thickBot="1">
      <c r="A28" s="209" t="s">
        <v>53</v>
      </c>
      <c r="B28" s="210"/>
      <c r="C28" s="210"/>
      <c r="D28" s="210"/>
      <c r="E28" s="210"/>
      <c r="F28" s="210"/>
      <c r="G28" s="210"/>
      <c r="H28" s="211"/>
      <c r="I28" s="48">
        <f>+'H8'!I29</f>
        <v>0</v>
      </c>
      <c r="J28" s="139">
        <f>+'H8'!J29</f>
        <v>0</v>
      </c>
      <c r="K28" s="224"/>
      <c r="L28" s="225"/>
      <c r="M28" s="225"/>
      <c r="N28" s="225"/>
      <c r="O28" s="225"/>
      <c r="P28" s="270"/>
    </row>
    <row r="29" spans="1:16" ht="15" thickBot="1">
      <c r="A29" s="209" t="s">
        <v>52</v>
      </c>
      <c r="B29" s="210"/>
      <c r="C29" s="210"/>
      <c r="D29" s="210"/>
      <c r="E29" s="210"/>
      <c r="F29" s="210"/>
      <c r="G29" s="210"/>
      <c r="H29" s="211"/>
      <c r="I29" s="48">
        <f>+I27+I28</f>
        <v>0</v>
      </c>
      <c r="J29" s="139">
        <f>+J27+J28</f>
        <v>0</v>
      </c>
      <c r="K29" s="231"/>
      <c r="L29" s="232"/>
      <c r="M29" s="232"/>
      <c r="N29" s="232"/>
      <c r="O29" s="232"/>
      <c r="P29" s="271"/>
    </row>
    <row r="30" spans="1:16" ht="15" thickBot="1">
      <c r="A30" s="121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2"/>
      <c r="M30" s="52"/>
      <c r="N30" s="52"/>
      <c r="O30" s="52"/>
      <c r="P30" s="53"/>
    </row>
    <row r="31" spans="1:16" ht="16.5" thickBot="1">
      <c r="A31" s="214" t="s">
        <v>69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ht="15.75" thickBot="1">
      <c r="A32" s="92"/>
      <c r="B32" s="52"/>
      <c r="C32" s="52"/>
      <c r="D32" s="52"/>
      <c r="E32" s="187" t="s">
        <v>45</v>
      </c>
      <c r="F32" s="187"/>
      <c r="G32" s="187"/>
      <c r="H32" s="187"/>
      <c r="I32" s="52"/>
      <c r="J32" s="187" t="s">
        <v>47</v>
      </c>
      <c r="K32" s="187"/>
      <c r="L32" s="187"/>
      <c r="M32" s="198"/>
      <c r="N32" s="52"/>
      <c r="O32" s="52"/>
      <c r="P32" s="53"/>
    </row>
    <row r="33" spans="1:16" ht="15.75" customHeight="1">
      <c r="A33" s="92"/>
      <c r="B33" s="52"/>
      <c r="C33" s="52"/>
      <c r="D33" s="52"/>
      <c r="E33" s="178" t="s">
        <v>31</v>
      </c>
      <c r="F33" s="179"/>
      <c r="G33" s="129"/>
      <c r="H33" s="56">
        <f>+'H 1'!H33</f>
        <v>0</v>
      </c>
      <c r="I33" s="57"/>
      <c r="J33" s="229" t="s">
        <v>34</v>
      </c>
      <c r="K33" s="230"/>
      <c r="L33" s="230"/>
      <c r="M33" s="58">
        <f>H35</f>
        <v>0</v>
      </c>
      <c r="N33" s="52"/>
      <c r="O33" s="52"/>
      <c r="P33" s="53"/>
    </row>
    <row r="34" spans="1:16" ht="15.75" customHeight="1">
      <c r="A34" s="212" t="s">
        <v>41</v>
      </c>
      <c r="B34" s="213"/>
      <c r="C34" s="102">
        <f>+'H 1'!C34</f>
        <v>0</v>
      </c>
      <c r="D34" s="52"/>
      <c r="E34" s="180" t="s">
        <v>32</v>
      </c>
      <c r="F34" s="181"/>
      <c r="G34" s="130"/>
      <c r="H34" s="59">
        <f>+'H 1'!H34</f>
        <v>0</v>
      </c>
      <c r="I34" s="57"/>
      <c r="J34" s="224" t="s">
        <v>35</v>
      </c>
      <c r="K34" s="225"/>
      <c r="L34" s="225"/>
      <c r="M34" s="59">
        <f>I29+J29</f>
        <v>0</v>
      </c>
      <c r="N34" s="52"/>
      <c r="O34" s="52"/>
      <c r="P34" s="53"/>
    </row>
    <row r="35" spans="1:16" ht="17.25" customHeight="1" thickBot="1">
      <c r="A35" s="92"/>
      <c r="B35" s="52"/>
      <c r="C35" s="52"/>
      <c r="D35" s="52"/>
      <c r="E35" s="146" t="s">
        <v>33</v>
      </c>
      <c r="F35" s="147"/>
      <c r="G35" s="131"/>
      <c r="H35" s="60">
        <f>+H33+H34</f>
        <v>0</v>
      </c>
      <c r="I35" s="57"/>
      <c r="J35" s="224" t="s">
        <v>64</v>
      </c>
      <c r="K35" s="225"/>
      <c r="L35" s="225"/>
      <c r="M35" s="61"/>
      <c r="N35" s="52"/>
      <c r="O35" s="52"/>
      <c r="P35" s="53"/>
    </row>
    <row r="36" spans="1:16" ht="17.25" customHeight="1" thickBot="1">
      <c r="A36" s="92"/>
      <c r="B36" s="52"/>
      <c r="C36" s="185" t="s">
        <v>46</v>
      </c>
      <c r="D36" s="185"/>
      <c r="E36" s="185"/>
      <c r="F36" s="185"/>
      <c r="G36" s="185"/>
      <c r="H36" s="185"/>
      <c r="I36" s="186"/>
      <c r="J36" s="231" t="s">
        <v>40</v>
      </c>
      <c r="K36" s="232"/>
      <c r="L36" s="232"/>
      <c r="M36" s="62">
        <f>M33-M34+M35</f>
        <v>0</v>
      </c>
      <c r="N36" s="52"/>
      <c r="O36" s="52"/>
      <c r="P36" s="53"/>
    </row>
    <row r="37" spans="1:16" ht="17.25" customHeight="1">
      <c r="A37" s="92"/>
      <c r="B37" s="52"/>
      <c r="C37" s="203" t="s">
        <v>79</v>
      </c>
      <c r="D37" s="204"/>
      <c r="E37" s="204"/>
      <c r="F37" s="205"/>
      <c r="G37" s="63">
        <f>IF(E5="ADISCO",0,IF(E5="FUDE",H34*0.8,0))</f>
        <v>0</v>
      </c>
      <c r="H37" s="132" t="str">
        <f>IF(+H35-I29&gt;=0,"CORRECTO","SUPERA")</f>
        <v>CORRECTO</v>
      </c>
      <c r="I37" s="92"/>
      <c r="J37" s="52"/>
      <c r="K37" s="52"/>
      <c r="L37" s="52"/>
      <c r="M37" s="52"/>
      <c r="N37" s="52"/>
      <c r="O37" s="52"/>
      <c r="P37" s="53"/>
    </row>
    <row r="38" spans="1:16" ht="15" customHeight="1" thickBot="1">
      <c r="A38" s="92"/>
      <c r="B38" s="52"/>
      <c r="C38" s="206" t="s">
        <v>80</v>
      </c>
      <c r="D38" s="207"/>
      <c r="E38" s="207"/>
      <c r="F38" s="208"/>
      <c r="G38" s="64">
        <f>IF(E5="FUDE",H34*0.3,0)</f>
        <v>0</v>
      </c>
      <c r="H38" s="133" t="str">
        <f>IF(J29&lt;=H35*0.3,IF(J29&gt;=H35*0.2,"CORRECTO","MENOR"),"SUPERA")</f>
        <v>CORRECTO</v>
      </c>
      <c r="I38" s="52"/>
      <c r="J38" s="52"/>
      <c r="K38" s="52"/>
      <c r="L38" s="52"/>
      <c r="M38" s="52"/>
      <c r="N38" s="52"/>
      <c r="O38" s="52"/>
      <c r="P38" s="53"/>
    </row>
    <row r="39" spans="1:16" ht="14.25">
      <c r="A39" s="92" t="s">
        <v>70</v>
      </c>
      <c r="B39" s="52"/>
      <c r="C39" s="65"/>
      <c r="D39" s="65"/>
      <c r="E39" s="65"/>
      <c r="F39" s="65"/>
      <c r="G39" s="65"/>
      <c r="H39" s="57"/>
      <c r="I39" s="66"/>
      <c r="J39" s="52"/>
      <c r="K39" s="52"/>
      <c r="L39" s="52"/>
      <c r="M39" s="52"/>
      <c r="N39" s="52"/>
      <c r="O39" s="52"/>
      <c r="P39" s="53"/>
    </row>
    <row r="40" spans="1:16" ht="15" customHeight="1" thickBot="1">
      <c r="A40" s="174" t="s">
        <v>43</v>
      </c>
      <c r="B40" s="175"/>
      <c r="C40" s="175"/>
      <c r="D40" s="175"/>
      <c r="E40" s="175"/>
      <c r="F40" s="175"/>
      <c r="G40" s="175"/>
      <c r="H40" s="175"/>
      <c r="I40" s="67"/>
      <c r="J40" s="68"/>
      <c r="K40" s="68"/>
      <c r="L40" s="68"/>
      <c r="M40" s="68"/>
      <c r="N40" s="68"/>
      <c r="O40" s="68"/>
      <c r="P40" s="32"/>
    </row>
    <row r="41" spans="1:16" s="71" customFormat="1" ht="15.75" thickBot="1">
      <c r="A41" s="30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 t="s">
        <v>9</v>
      </c>
      <c r="N41" s="69"/>
      <c r="O41" s="69"/>
      <c r="P41" s="70"/>
    </row>
  </sheetData>
  <sheetProtection password="F2AB" sheet="1" objects="1" scenarios="1"/>
  <mergeCells count="73">
    <mergeCell ref="D9:F9"/>
    <mergeCell ref="K9:P9"/>
    <mergeCell ref="E1:I1"/>
    <mergeCell ref="J2:N2"/>
    <mergeCell ref="N5:P5"/>
    <mergeCell ref="I7:L7"/>
    <mergeCell ref="M7:P7"/>
    <mergeCell ref="K8:P8"/>
    <mergeCell ref="A3:B4"/>
    <mergeCell ref="C3:H3"/>
    <mergeCell ref="J3:K3"/>
    <mergeCell ref="M3:N3"/>
    <mergeCell ref="C4:H4"/>
    <mergeCell ref="K4:N4"/>
    <mergeCell ref="D8:F8"/>
    <mergeCell ref="A5:B6"/>
    <mergeCell ref="C5:D5"/>
    <mergeCell ref="E5:F5"/>
    <mergeCell ref="J5:L5"/>
    <mergeCell ref="L6:P6"/>
    <mergeCell ref="D10:F10"/>
    <mergeCell ref="K12:P12"/>
    <mergeCell ref="D11:F11"/>
    <mergeCell ref="D12:F12"/>
    <mergeCell ref="K10:P10"/>
    <mergeCell ref="K11:P11"/>
    <mergeCell ref="D19:F19"/>
    <mergeCell ref="D13:F13"/>
    <mergeCell ref="D14:F14"/>
    <mergeCell ref="K13:P13"/>
    <mergeCell ref="K14:P14"/>
    <mergeCell ref="D17:F17"/>
    <mergeCell ref="D18:F18"/>
    <mergeCell ref="K17:P17"/>
    <mergeCell ref="K18:P18"/>
    <mergeCell ref="D15:F15"/>
    <mergeCell ref="D16:F16"/>
    <mergeCell ref="K15:P15"/>
    <mergeCell ref="K16:P16"/>
    <mergeCell ref="K19:P19"/>
    <mergeCell ref="K20:P20"/>
    <mergeCell ref="A28:H28"/>
    <mergeCell ref="K27:P29"/>
    <mergeCell ref="A29:H29"/>
    <mergeCell ref="D21:F21"/>
    <mergeCell ref="D22:F22"/>
    <mergeCell ref="K21:P21"/>
    <mergeCell ref="K22:P22"/>
    <mergeCell ref="K24:P24"/>
    <mergeCell ref="D26:F26"/>
    <mergeCell ref="K25:P25"/>
    <mergeCell ref="K26:P26"/>
    <mergeCell ref="D20:F20"/>
    <mergeCell ref="D23:F23"/>
    <mergeCell ref="D24:F24"/>
    <mergeCell ref="K23:P23"/>
    <mergeCell ref="D25:F25"/>
    <mergeCell ref="A40:H40"/>
    <mergeCell ref="E35:F35"/>
    <mergeCell ref="J36:L36"/>
    <mergeCell ref="C36:I36"/>
    <mergeCell ref="C37:F37"/>
    <mergeCell ref="J35:L35"/>
    <mergeCell ref="J32:M32"/>
    <mergeCell ref="A27:H27"/>
    <mergeCell ref="A31:P31"/>
    <mergeCell ref="C38:F38"/>
    <mergeCell ref="E32:H32"/>
    <mergeCell ref="E33:F33"/>
    <mergeCell ref="J33:L33"/>
    <mergeCell ref="A34:B34"/>
    <mergeCell ref="E34:F34"/>
    <mergeCell ref="J34:L34"/>
  </mergeCells>
  <dataValidations count="6">
    <dataValidation showInputMessage="1" showErrorMessage="1" errorTitle="Error al igreso de datos" error="Debe insertar los datos del menu desplegable." sqref="A1:A8 A27:A65536"/>
    <dataValidation showInputMessage="1" showErrorMessage="1" sqref="E5:G5"/>
    <dataValidation type="list" showInputMessage="1" showErrorMessage="1" errorTitle="Error al igreso de datos" error="Debe insertar los datos del menu desplegable." sqref="A9:A26">
      <formula1>"B,C,TICKET"</formula1>
    </dataValidation>
    <dataValidation type="date" allowBlank="1" showInputMessage="1" showErrorMessage="1" sqref="C9:C26">
      <formula1>35796</formula1>
      <formula2>401769</formula2>
    </dataValidation>
    <dataValidation type="whole" showInputMessage="1" showErrorMessage="1" sqref="H9:H26">
      <formula1>0</formula1>
      <formula2>99999999999</formula2>
    </dataValidation>
    <dataValidation type="decimal" showInputMessage="1" showErrorMessage="1" sqref="I9:J26">
      <formula1>0</formula1>
      <formula2>999999999999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Briola Diego</dc:creator>
  <cp:keywords/>
  <dc:description/>
  <cp:lastModifiedBy>mvazquez</cp:lastModifiedBy>
  <cp:lastPrinted>2010-09-17T18:09:22Z</cp:lastPrinted>
  <dcterms:created xsi:type="dcterms:W3CDTF">1999-12-15T15:03:57Z</dcterms:created>
  <dcterms:modified xsi:type="dcterms:W3CDTF">2016-03-23T13:40:39Z</dcterms:modified>
  <cp:category/>
  <cp:version/>
  <cp:contentType/>
  <cp:contentStatus/>
</cp:coreProperties>
</file>