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-15" windowWidth="9630" windowHeight="627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E75" i="1" l="1"/>
  <c r="E68" i="1" l="1"/>
  <c r="E69" i="1"/>
  <c r="E70" i="1"/>
  <c r="E71" i="1"/>
  <c r="E72" i="1"/>
  <c r="E73" i="1"/>
  <c r="E74" i="1"/>
  <c r="E67" i="1"/>
</calcChain>
</file>

<file path=xl/sharedStrings.xml><?xml version="1.0" encoding="utf-8"?>
<sst xmlns="http://schemas.openxmlformats.org/spreadsheetml/2006/main" count="220" uniqueCount="94">
  <si>
    <t>Seguimiento de Recursos de Coparticipación</t>
  </si>
  <si>
    <t>Imp. A los Activos</t>
  </si>
  <si>
    <t>FO.NA.VI</t>
  </si>
  <si>
    <t>Período</t>
  </si>
  <si>
    <t>Enero 2010</t>
  </si>
  <si>
    <t>Febrero 2010</t>
  </si>
  <si>
    <t>Marzo 2010</t>
  </si>
  <si>
    <t>Abril 2010</t>
  </si>
  <si>
    <t>Distr. Teórica</t>
  </si>
  <si>
    <t>Distr. Efectiva</t>
  </si>
  <si>
    <t>( en pesos )</t>
  </si>
  <si>
    <t>Diferencia</t>
  </si>
  <si>
    <t>Diferencia acumulada ejercicio anterior</t>
  </si>
  <si>
    <t>Diferencia acumulada</t>
  </si>
  <si>
    <t>Con la información generada por distintos organismos e instituciones la D.Gral. De Relaciones Fiscales se encarga de fiscalizar la recepción por parte</t>
  </si>
  <si>
    <t>del Gobierno de la Ciudad de Buenos Aires de los recursos federales de remisión automática y periódica. Para ello efectúa el seguimiento de las partidas</t>
  </si>
  <si>
    <t>a) Los importes teóricos y efectivos determinados por la Comisión Federal de Impuestos.</t>
  </si>
  <si>
    <t>b) Las partidas que el Ministerio de Economía de la Nación, por intermedio de la Dirección Nacional de Coordinación Fiscal con las Provincias, declara transferir.</t>
  </si>
  <si>
    <t>c) Los importes percibidos por el Gobierno de la Ciudad.</t>
  </si>
  <si>
    <t>y controla la consistencia de las sumas transferidas de acuerdo con:</t>
  </si>
  <si>
    <t>Pueden existir diferencias temporales que son subsanadas en el mes siguiente y que en general responden a distribuciones efectuadas en el último día del mes.</t>
  </si>
  <si>
    <t>En caso de existir diferencias en las transferencias diarias, tanto en monto como en fecha, se realizan los reclamos pertinentes y se hace el seguimiento de</t>
  </si>
  <si>
    <t>los fondos no distribuídos.</t>
  </si>
  <si>
    <t>(1)</t>
  </si>
  <si>
    <t>(1) Diferencia desfavorable al GCBA por menor integración efectiva del Impuestos a los Débitos y Créditos Bancarios. Se compensa con las transferencias de marzo'10</t>
  </si>
  <si>
    <t>Coparticipación Federal Ley 23.548 (*)</t>
  </si>
  <si>
    <t>(*) Incluye los fondos  para Financiamiento Educativo</t>
  </si>
  <si>
    <t>Mayo 2010</t>
  </si>
  <si>
    <t>Junio 2010</t>
  </si>
  <si>
    <t>Julio 2010</t>
  </si>
  <si>
    <t>(2)</t>
  </si>
  <si>
    <t>(2) Error en la estimación teórica de la Comisión Federal de Impuestos</t>
  </si>
  <si>
    <t>Año 2008</t>
  </si>
  <si>
    <t>Año 2009</t>
  </si>
  <si>
    <t>Agosto 2010</t>
  </si>
  <si>
    <t>Septiembre 2010</t>
  </si>
  <si>
    <t>Octubre 2010</t>
  </si>
  <si>
    <t>Noviembre 2010</t>
  </si>
  <si>
    <t>Diciembre 2010</t>
  </si>
  <si>
    <t>Enero 2011</t>
  </si>
  <si>
    <t>Febrero 2011</t>
  </si>
  <si>
    <t>Marzo 2011</t>
  </si>
  <si>
    <t>Abril 2011</t>
  </si>
  <si>
    <t>Mayo 2011</t>
  </si>
  <si>
    <t>Junio 2011</t>
  </si>
  <si>
    <t>Julio 2011</t>
  </si>
  <si>
    <t>Agosto 2011</t>
  </si>
  <si>
    <t>(3)</t>
  </si>
  <si>
    <t xml:space="preserve">(3) Debido a inconvenientes en el sistema informático de la Comisión Federal De Impuestos, en estos meses se tomó como fuente de información las </t>
  </si>
  <si>
    <t>planillas Anexas de los informes mensuales publicados por la Asesoría Financiera de la CFI.</t>
  </si>
  <si>
    <t xml:space="preserve">(1) </t>
  </si>
  <si>
    <t>(1) La diferencia se debe a que la distribución del Impuesto a los Combustibles se efectuó el último día de febrero. Se compensa con las transferencias de marzo'10</t>
  </si>
  <si>
    <t xml:space="preserve">(2) Debido a diferencias en la comisión que cobra el Banco Hipotecario por su intermediación en la transferencia de los fondos FONAVI, dando origen a diferencias entre </t>
  </si>
  <si>
    <t>los importes efectivos que consigna la Comisión Federal de Impuestos (CFI) y los que efectivamente percibe el Instituto de Vivienda de la Ciudad (IVC)es que a partir de</t>
  </si>
  <si>
    <t xml:space="preserve">Mayo 2011 se toma como información relevante el importe  de transferencia efectiva de la CFI y el monto recibido por el IVC. En consecuencia la base para el calculo  </t>
  </si>
  <si>
    <t>de la diferencia acumulada pasa a ser mayo de 2011.</t>
  </si>
  <si>
    <t>Septiembre 2011</t>
  </si>
  <si>
    <t>Octubre 2011</t>
  </si>
  <si>
    <t>Noviembre 2011</t>
  </si>
  <si>
    <t>Diciembre 2011</t>
  </si>
  <si>
    <t>Enero 2012</t>
  </si>
  <si>
    <t>Febrero 2012</t>
  </si>
  <si>
    <t>Marzo 2012</t>
  </si>
  <si>
    <t>Abril 2012</t>
  </si>
  <si>
    <t>Mayo 2012</t>
  </si>
  <si>
    <t>Junio 2012</t>
  </si>
  <si>
    <t>Julio 2012</t>
  </si>
  <si>
    <t>Fabrero 2012</t>
  </si>
  <si>
    <t>Agosto 2012</t>
  </si>
  <si>
    <t>Septiembre 2012</t>
  </si>
  <si>
    <t>Octubre 2012</t>
  </si>
  <si>
    <t>Noviembre 2012</t>
  </si>
  <si>
    <t>Diciembre2012</t>
  </si>
  <si>
    <t>Diciembre 2012</t>
  </si>
  <si>
    <t>Enero 2013</t>
  </si>
  <si>
    <t>Febrero 2013</t>
  </si>
  <si>
    <t>Marzo 2013</t>
  </si>
  <si>
    <t xml:space="preserve">* A partir del mes de febrero  2013, la distribución de los recursos FONAVI es realizada directamente por el Banco Nación Argentina. Se eliminan en consecuencia las </t>
  </si>
  <si>
    <t>comisiones bancarias.</t>
  </si>
  <si>
    <t>Abril 2013</t>
  </si>
  <si>
    <t>Mayo 2013</t>
  </si>
  <si>
    <t>Junio 2013</t>
  </si>
  <si>
    <t>Julio 2013</t>
  </si>
  <si>
    <t>Agosto 2013</t>
  </si>
  <si>
    <t>Septiembre 2013</t>
  </si>
  <si>
    <t>Octubre 2013</t>
  </si>
  <si>
    <t>Noviembre 2013</t>
  </si>
  <si>
    <t>Diciembre 2013</t>
  </si>
  <si>
    <t>Enero 2014</t>
  </si>
  <si>
    <t>Febrero 2014</t>
  </si>
  <si>
    <t>Marzo 2014</t>
  </si>
  <si>
    <t>Abril 2014</t>
  </si>
  <si>
    <t>Mayo 2014</t>
  </si>
  <si>
    <t>Junio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</si>
</sst>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#,##0.0"/>
    <numFmt numFmtId="165" formatCode="0.0"/>
    <numFmt numFmtId="166" formatCode="#,##0.0_);\(#,##0.0\)"/>
  </numFmts>
  <fonts count="1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2"/>
      <name val="Courier"/>
      <family val="3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7" fillId="0" borderId="0"/>
    <xf numFmtId="166" fontId="9" fillId="0" borderId="0"/>
  </cellStyleXfs>
  <cellXfs count="68">
    <xf numFmtId="0" fontId="0" fillId="0" borderId="0" xfId="0"/>
    <xf numFmtId="49" fontId="0" fillId="0" borderId="0" xfId="0" applyNumberFormat="1"/>
    <xf numFmtId="49" fontId="3" fillId="0" borderId="0" xfId="0" applyNumberFormat="1" applyFont="1"/>
    <xf numFmtId="0" fontId="3" fillId="0" borderId="0" xfId="0" applyFont="1"/>
    <xf numFmtId="164" fontId="3" fillId="0" borderId="0" xfId="0" applyNumberFormat="1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3" fillId="0" borderId="0" xfId="0" applyNumberFormat="1" applyFont="1" applyBorder="1"/>
    <xf numFmtId="164" fontId="3" fillId="0" borderId="0" xfId="0" applyNumberFormat="1" applyFont="1" applyBorder="1"/>
    <xf numFmtId="0" fontId="2" fillId="0" borderId="0" xfId="0" applyFont="1" applyBorder="1" applyAlignment="1">
      <alignment vertical="center"/>
    </xf>
    <xf numFmtId="164" fontId="3" fillId="0" borderId="2" xfId="0" applyNumberFormat="1" applyFont="1" applyBorder="1"/>
    <xf numFmtId="164" fontId="3" fillId="0" borderId="3" xfId="0" applyNumberFormat="1" applyFont="1" applyBorder="1"/>
    <xf numFmtId="49" fontId="3" fillId="0" borderId="4" xfId="0" applyNumberFormat="1" applyFont="1" applyBorder="1"/>
    <xf numFmtId="164" fontId="3" fillId="0" borderId="4" xfId="0" applyNumberFormat="1" applyFont="1" applyBorder="1"/>
    <xf numFmtId="49" fontId="3" fillId="0" borderId="5" xfId="0" applyNumberFormat="1" applyFont="1" applyBorder="1"/>
    <xf numFmtId="0" fontId="4" fillId="0" borderId="6" xfId="0" applyFont="1" applyBorder="1" applyAlignment="1">
      <alignment horizontal="center" vertical="center"/>
    </xf>
    <xf numFmtId="164" fontId="3" fillId="0" borderId="5" xfId="0" applyNumberFormat="1" applyFont="1" applyBorder="1"/>
    <xf numFmtId="49" fontId="3" fillId="0" borderId="2" xfId="0" applyNumberFormat="1" applyFont="1" applyBorder="1"/>
    <xf numFmtId="49" fontId="3" fillId="0" borderId="3" xfId="0" applyNumberFormat="1" applyFont="1" applyBorder="1"/>
    <xf numFmtId="0" fontId="3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  <xf numFmtId="49" fontId="3" fillId="0" borderId="0" xfId="0" applyNumberFormat="1" applyFont="1" applyFill="1" applyBorder="1"/>
    <xf numFmtId="49" fontId="5" fillId="0" borderId="0" xfId="0" applyNumberFormat="1" applyFont="1"/>
    <xf numFmtId="49" fontId="3" fillId="0" borderId="1" xfId="0" applyNumberFormat="1" applyFont="1" applyBorder="1"/>
    <xf numFmtId="164" fontId="4" fillId="0" borderId="0" xfId="0" applyNumberFormat="1" applyFont="1" applyBorder="1" applyAlignment="1">
      <alignment horizontal="center" vertical="center"/>
    </xf>
    <xf numFmtId="164" fontId="3" fillId="0" borderId="1" xfId="0" applyNumberFormat="1" applyFont="1" applyBorder="1"/>
    <xf numFmtId="164" fontId="3" fillId="0" borderId="1" xfId="0" applyNumberFormat="1" applyFont="1" applyFill="1" applyBorder="1"/>
    <xf numFmtId="164" fontId="3" fillId="0" borderId="6" xfId="0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3" fillId="0" borderId="7" xfId="0" applyNumberFormat="1" applyFont="1" applyBorder="1"/>
    <xf numFmtId="164" fontId="3" fillId="0" borderId="7" xfId="0" applyNumberFormat="1" applyFont="1" applyBorder="1"/>
    <xf numFmtId="165" fontId="3" fillId="0" borderId="7" xfId="0" applyNumberFormat="1" applyFont="1" applyBorder="1"/>
    <xf numFmtId="165" fontId="3" fillId="0" borderId="4" xfId="0" applyNumberFormat="1" applyFont="1" applyBorder="1"/>
    <xf numFmtId="49" fontId="3" fillId="0" borderId="8" xfId="0" applyNumberFormat="1" applyFont="1" applyBorder="1"/>
    <xf numFmtId="165" fontId="3" fillId="0" borderId="5" xfId="0" applyNumberFormat="1" applyFont="1" applyBorder="1"/>
    <xf numFmtId="49" fontId="3" fillId="0" borderId="9" xfId="0" applyNumberFormat="1" applyFont="1" applyBorder="1"/>
    <xf numFmtId="49" fontId="4" fillId="0" borderId="4" xfId="0" applyNumberFormat="1" applyFont="1" applyBorder="1"/>
    <xf numFmtId="49" fontId="4" fillId="0" borderId="5" xfId="0" applyNumberFormat="1" applyFont="1" applyBorder="1"/>
    <xf numFmtId="49" fontId="4" fillId="0" borderId="0" xfId="0" applyNumberFormat="1" applyFont="1" applyBorder="1"/>
    <xf numFmtId="0" fontId="0" fillId="0" borderId="5" xfId="0" applyBorder="1"/>
    <xf numFmtId="164" fontId="0" fillId="0" borderId="5" xfId="0" applyNumberFormat="1" applyBorder="1"/>
    <xf numFmtId="0" fontId="0" fillId="0" borderId="0" xfId="0" applyBorder="1"/>
    <xf numFmtId="164" fontId="0" fillId="0" borderId="0" xfId="0" applyNumberFormat="1" applyBorder="1"/>
    <xf numFmtId="49" fontId="4" fillId="0" borderId="7" xfId="0" applyNumberFormat="1" applyFont="1" applyBorder="1"/>
    <xf numFmtId="17" fontId="3" fillId="0" borderId="0" xfId="0" applyNumberFormat="1" applyFont="1"/>
    <xf numFmtId="0" fontId="3" fillId="0" borderId="4" xfId="0" applyFont="1" applyBorder="1"/>
    <xf numFmtId="0" fontId="0" fillId="0" borderId="7" xfId="0" applyBorder="1"/>
    <xf numFmtId="164" fontId="0" fillId="0" borderId="7" xfId="0" applyNumberFormat="1" applyBorder="1"/>
    <xf numFmtId="0" fontId="0" fillId="0" borderId="4" xfId="0" applyBorder="1"/>
    <xf numFmtId="164" fontId="0" fillId="0" borderId="4" xfId="0" applyNumberFormat="1" applyBorder="1"/>
    <xf numFmtId="0" fontId="3" fillId="0" borderId="5" xfId="0" applyFont="1" applyBorder="1"/>
    <xf numFmtId="0" fontId="3" fillId="0" borderId="7" xfId="0" applyFont="1" applyBorder="1"/>
    <xf numFmtId="49" fontId="8" fillId="0" borderId="0" xfId="0" applyNumberFormat="1" applyFont="1" applyFill="1" applyBorder="1"/>
    <xf numFmtId="0" fontId="2" fillId="0" borderId="0" xfId="0" applyFont="1"/>
    <xf numFmtId="164" fontId="10" fillId="2" borderId="5" xfId="3" applyNumberFormat="1" applyFont="1" applyFill="1" applyBorder="1"/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4">
    <cellStyle name="Millares 2" xfId="1"/>
    <cellStyle name="Normal" xfId="0" builtinId="0"/>
    <cellStyle name="Normal 2" xfId="2"/>
    <cellStyle name="Normal_Libro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217"/>
  <sheetViews>
    <sheetView tabSelected="1" workbookViewId="0">
      <selection activeCell="G78" sqref="G78"/>
    </sheetView>
  </sheetViews>
  <sheetFormatPr baseColWidth="10" defaultRowHeight="12.75" x14ac:dyDescent="0.2"/>
  <cols>
    <col min="1" max="2" width="25.28515625" customWidth="1"/>
    <col min="3" max="5" width="16.85546875" customWidth="1"/>
    <col min="6" max="6" width="19.7109375" customWidth="1"/>
    <col min="7" max="7" width="14.28515625" customWidth="1"/>
    <col min="8" max="9" width="13.42578125" customWidth="1"/>
    <col min="10" max="10" width="19.42578125" customWidth="1"/>
  </cols>
  <sheetData>
    <row r="3" spans="1:9" ht="15.75" x14ac:dyDescent="0.25">
      <c r="A3" s="5" t="s">
        <v>0</v>
      </c>
      <c r="B3" s="5"/>
      <c r="C3" s="5"/>
    </row>
    <row r="4" spans="1:9" ht="15.75" x14ac:dyDescent="0.25">
      <c r="A4" s="5"/>
      <c r="B4" s="5"/>
      <c r="C4" s="5"/>
    </row>
    <row r="5" spans="1:9" x14ac:dyDescent="0.2">
      <c r="A5" s="22" t="s">
        <v>14</v>
      </c>
      <c r="F5" s="9"/>
      <c r="H5" s="1"/>
      <c r="I5" s="1"/>
    </row>
    <row r="6" spans="1:9" x14ac:dyDescent="0.2">
      <c r="A6" s="22" t="s">
        <v>15</v>
      </c>
      <c r="H6" s="1"/>
      <c r="I6" s="1"/>
    </row>
    <row r="7" spans="1:9" x14ac:dyDescent="0.2">
      <c r="A7" s="22" t="s">
        <v>19</v>
      </c>
      <c r="H7" s="1"/>
      <c r="I7" s="1"/>
    </row>
    <row r="8" spans="1:9" x14ac:dyDescent="0.2">
      <c r="A8" s="22" t="s">
        <v>16</v>
      </c>
      <c r="H8" s="1"/>
      <c r="I8" s="1"/>
    </row>
    <row r="9" spans="1:9" x14ac:dyDescent="0.2">
      <c r="A9" s="22" t="s">
        <v>17</v>
      </c>
      <c r="H9" s="1"/>
      <c r="I9" s="1"/>
    </row>
    <row r="10" spans="1:9" x14ac:dyDescent="0.2">
      <c r="A10" s="22" t="s">
        <v>18</v>
      </c>
      <c r="H10" s="1"/>
      <c r="I10" s="1"/>
    </row>
    <row r="11" spans="1:9" x14ac:dyDescent="0.2">
      <c r="H11" s="1"/>
      <c r="I11" s="1"/>
    </row>
    <row r="12" spans="1:9" x14ac:dyDescent="0.2">
      <c r="A12" s="22" t="s">
        <v>20</v>
      </c>
      <c r="H12" s="1"/>
      <c r="I12" s="1"/>
    </row>
    <row r="13" spans="1:9" x14ac:dyDescent="0.2">
      <c r="A13" s="22" t="s">
        <v>21</v>
      </c>
      <c r="H13" s="1"/>
      <c r="I13" s="1"/>
    </row>
    <row r="14" spans="1:9" x14ac:dyDescent="0.2">
      <c r="A14" s="22" t="s">
        <v>22</v>
      </c>
      <c r="H14" s="1"/>
      <c r="I14" s="1"/>
    </row>
    <row r="15" spans="1:9" ht="15.75" x14ac:dyDescent="0.25">
      <c r="A15" s="23"/>
      <c r="B15" s="23"/>
      <c r="C15" s="23"/>
      <c r="D15" s="1"/>
      <c r="E15" s="1"/>
      <c r="F15" s="1"/>
      <c r="G15" s="1"/>
      <c r="H15" s="1"/>
      <c r="I15" s="1"/>
    </row>
    <row r="16" spans="1:9" ht="15.75" x14ac:dyDescent="0.25">
      <c r="A16" s="5"/>
      <c r="B16" s="5"/>
      <c r="C16" s="5"/>
      <c r="E16" t="s">
        <v>10</v>
      </c>
    </row>
    <row r="18" spans="1:9" ht="30.75" customHeight="1" x14ac:dyDescent="0.2">
      <c r="A18" s="36" t="s">
        <v>3</v>
      </c>
      <c r="B18" s="34" t="s">
        <v>12</v>
      </c>
      <c r="C18" s="65" t="s">
        <v>25</v>
      </c>
      <c r="D18" s="66"/>
      <c r="E18" s="67"/>
      <c r="F18" s="30" t="s">
        <v>13</v>
      </c>
      <c r="G18" s="10"/>
      <c r="H18" s="64"/>
      <c r="I18" s="64"/>
    </row>
    <row r="19" spans="1:9" ht="17.25" customHeight="1" x14ac:dyDescent="0.2">
      <c r="A19" s="37"/>
      <c r="B19" s="35"/>
      <c r="C19" s="6" t="s">
        <v>8</v>
      </c>
      <c r="D19" s="16" t="s">
        <v>9</v>
      </c>
      <c r="E19" s="16" t="s">
        <v>11</v>
      </c>
      <c r="F19" s="31"/>
      <c r="G19" s="7"/>
      <c r="H19" s="7"/>
      <c r="I19" s="7"/>
    </row>
    <row r="20" spans="1:9" ht="17.25" customHeight="1" x14ac:dyDescent="0.2">
      <c r="A20" s="24" t="s">
        <v>32</v>
      </c>
      <c r="B20" s="27">
        <v>340539.17</v>
      </c>
      <c r="C20" s="26">
        <v>1321118322.6099999</v>
      </c>
      <c r="D20" s="26">
        <v>1321443236.9200001</v>
      </c>
      <c r="E20" s="26">
        <v>-324914.3100001812</v>
      </c>
      <c r="F20" s="26">
        <v>15624.859999818786</v>
      </c>
      <c r="G20" s="7"/>
      <c r="H20" s="7"/>
      <c r="I20" s="7"/>
    </row>
    <row r="21" spans="1:9" ht="17.25" customHeight="1" x14ac:dyDescent="0.2">
      <c r="A21" s="24" t="s">
        <v>33</v>
      </c>
      <c r="B21" s="26">
        <v>15624.859999818786</v>
      </c>
      <c r="C21" s="26">
        <v>1439480882.9000001</v>
      </c>
      <c r="D21" s="26">
        <v>1439459136.04</v>
      </c>
      <c r="E21" s="26">
        <v>21746.860000133514</v>
      </c>
      <c r="F21" s="26">
        <v>37371.72000002861</v>
      </c>
      <c r="G21" s="25"/>
      <c r="H21" s="7"/>
      <c r="I21" s="7"/>
    </row>
    <row r="22" spans="1:9" ht="15" customHeight="1" x14ac:dyDescent="0.2">
      <c r="A22" s="13" t="s">
        <v>4</v>
      </c>
      <c r="B22" s="14">
        <v>37371.730000019073</v>
      </c>
      <c r="C22" s="14">
        <v>131953326.64</v>
      </c>
      <c r="D22" s="11">
        <v>132039031.44</v>
      </c>
      <c r="E22" s="11">
        <v>-85704.79999999702</v>
      </c>
      <c r="F22" s="11">
        <v>-48333.069999977946</v>
      </c>
      <c r="G22" s="9"/>
      <c r="H22" s="9"/>
      <c r="I22" s="9"/>
    </row>
    <row r="23" spans="1:9" ht="15" customHeight="1" x14ac:dyDescent="0.2">
      <c r="A23" s="13" t="s">
        <v>5</v>
      </c>
      <c r="B23" s="13"/>
      <c r="C23" s="14">
        <v>133234712.41</v>
      </c>
      <c r="D23" s="11">
        <v>133167494.26000001</v>
      </c>
      <c r="E23" s="11">
        <v>67218.149999991059</v>
      </c>
      <c r="F23" s="11">
        <v>18885.080000013113</v>
      </c>
      <c r="G23" s="8" t="s">
        <v>23</v>
      </c>
      <c r="H23" s="9"/>
      <c r="I23" s="9"/>
    </row>
    <row r="24" spans="1:9" ht="15" customHeight="1" x14ac:dyDescent="0.2">
      <c r="A24" s="13" t="s">
        <v>6</v>
      </c>
      <c r="B24" s="13"/>
      <c r="C24" s="14">
        <v>134382739.25999999</v>
      </c>
      <c r="D24" s="11">
        <v>134450123.09999999</v>
      </c>
      <c r="E24" s="11">
        <v>-67383.840000003576</v>
      </c>
      <c r="F24" s="11">
        <v>-48498.759999990463</v>
      </c>
      <c r="G24" s="8"/>
      <c r="H24" s="9"/>
      <c r="I24" s="9"/>
    </row>
    <row r="25" spans="1:9" ht="15" customHeight="1" x14ac:dyDescent="0.2">
      <c r="A25" s="13" t="s">
        <v>7</v>
      </c>
      <c r="B25" s="13"/>
      <c r="C25" s="14">
        <v>134954507.25999999</v>
      </c>
      <c r="D25" s="11">
        <v>134956482.77000001</v>
      </c>
      <c r="E25" s="11">
        <v>-1975.5100000202656</v>
      </c>
      <c r="F25" s="11">
        <v>-50474.270000010729</v>
      </c>
      <c r="G25" s="8"/>
      <c r="H25" s="9"/>
      <c r="I25" s="9"/>
    </row>
    <row r="26" spans="1:9" ht="15" customHeight="1" x14ac:dyDescent="0.2">
      <c r="A26" s="13" t="s">
        <v>27</v>
      </c>
      <c r="B26" s="13"/>
      <c r="C26" s="14">
        <v>184868119.13</v>
      </c>
      <c r="D26" s="11">
        <v>184867986.83000001</v>
      </c>
      <c r="E26" s="11">
        <v>132.29999998211861</v>
      </c>
      <c r="F26" s="11">
        <v>-50341.97000002861</v>
      </c>
      <c r="G26" s="8"/>
      <c r="H26" s="9"/>
      <c r="I26" s="9"/>
    </row>
    <row r="27" spans="1:9" ht="15" customHeight="1" x14ac:dyDescent="0.2">
      <c r="A27" s="13" t="s">
        <v>28</v>
      </c>
      <c r="B27" s="13"/>
      <c r="C27" s="14">
        <v>188967731.40000001</v>
      </c>
      <c r="D27" s="11">
        <v>188967419.66</v>
      </c>
      <c r="E27" s="11">
        <v>311.74000000953674</v>
      </c>
      <c r="F27" s="11">
        <v>-50030.230000019073</v>
      </c>
      <c r="G27" s="8"/>
      <c r="H27" s="9"/>
      <c r="I27" s="9"/>
    </row>
    <row r="28" spans="1:9" ht="15" customHeight="1" x14ac:dyDescent="0.2">
      <c r="A28" s="13" t="s">
        <v>29</v>
      </c>
      <c r="B28" s="13"/>
      <c r="C28" s="14">
        <v>163780105.97999999</v>
      </c>
      <c r="D28" s="11">
        <v>163607537.28999999</v>
      </c>
      <c r="E28" s="11">
        <v>172568.68999999762</v>
      </c>
      <c r="F28" s="11">
        <v>122538.45999997854</v>
      </c>
      <c r="G28" s="8" t="s">
        <v>30</v>
      </c>
      <c r="H28" s="9"/>
      <c r="I28" s="9"/>
    </row>
    <row r="29" spans="1:9" ht="15" customHeight="1" x14ac:dyDescent="0.2">
      <c r="A29" s="13" t="s">
        <v>34</v>
      </c>
      <c r="B29" s="13"/>
      <c r="C29" s="14">
        <v>167222511.66</v>
      </c>
      <c r="D29" s="11">
        <v>167247371.50999999</v>
      </c>
      <c r="E29" s="11">
        <v>-24859.84999999404</v>
      </c>
      <c r="F29" s="11">
        <v>97678.609999984503</v>
      </c>
      <c r="G29" s="8"/>
      <c r="H29" s="9"/>
      <c r="I29" s="9"/>
    </row>
    <row r="30" spans="1:9" ht="15" customHeight="1" x14ac:dyDescent="0.2">
      <c r="A30" s="13" t="s">
        <v>35</v>
      </c>
      <c r="B30" s="13"/>
      <c r="C30" s="14">
        <v>168776557.06999999</v>
      </c>
      <c r="D30" s="11">
        <v>168923828.56</v>
      </c>
      <c r="E30" s="11">
        <v>-147271.49000000954</v>
      </c>
      <c r="F30" s="11">
        <v>-49592.880000025034</v>
      </c>
      <c r="G30" s="8"/>
      <c r="H30" s="9"/>
      <c r="I30" s="9"/>
    </row>
    <row r="31" spans="1:9" ht="15" customHeight="1" x14ac:dyDescent="0.2">
      <c r="A31" s="13" t="s">
        <v>36</v>
      </c>
      <c r="B31" s="13"/>
      <c r="C31" s="14">
        <v>161457721.78</v>
      </c>
      <c r="D31" s="11">
        <v>161457722.97</v>
      </c>
      <c r="E31" s="11">
        <v>-1.1899999976158142</v>
      </c>
      <c r="F31" s="11">
        <v>-49594.07000002265</v>
      </c>
      <c r="G31" s="8"/>
      <c r="H31" s="9"/>
      <c r="I31" s="9"/>
    </row>
    <row r="32" spans="1:9" ht="15" customHeight="1" x14ac:dyDescent="0.2">
      <c r="A32" s="13" t="s">
        <v>37</v>
      </c>
      <c r="B32" s="13"/>
      <c r="C32" s="14">
        <v>173997836.68000001</v>
      </c>
      <c r="D32" s="11">
        <v>174000974.84</v>
      </c>
      <c r="E32" s="11">
        <v>-3138.1599999964237</v>
      </c>
      <c r="F32" s="11">
        <v>-52732.230000019073</v>
      </c>
      <c r="G32" s="8"/>
      <c r="H32" s="9"/>
      <c r="I32" s="9"/>
    </row>
    <row r="33" spans="1:9" ht="15" customHeight="1" x14ac:dyDescent="0.2">
      <c r="A33" s="15" t="s">
        <v>38</v>
      </c>
      <c r="B33" s="15"/>
      <c r="C33" s="17">
        <v>192257597.84999999</v>
      </c>
      <c r="D33" s="17">
        <v>192258336.71000001</v>
      </c>
      <c r="E33" s="17">
        <v>-738.86000001430511</v>
      </c>
      <c r="F33" s="17">
        <v>-53471.109999895096</v>
      </c>
      <c r="G33" s="8"/>
      <c r="H33" s="9"/>
      <c r="I33" s="9"/>
    </row>
    <row r="34" spans="1:9" ht="15" customHeight="1" x14ac:dyDescent="0.2">
      <c r="A34" s="38" t="s">
        <v>39</v>
      </c>
      <c r="B34" s="11">
        <v>-53471.109999895096</v>
      </c>
      <c r="C34" s="39">
        <v>188477030.38</v>
      </c>
      <c r="D34" s="39">
        <v>188477048.65000001</v>
      </c>
      <c r="E34" s="39">
        <v>-18.270000010728836</v>
      </c>
      <c r="F34" s="39">
        <v>-53489.379999905825</v>
      </c>
      <c r="G34" s="8"/>
      <c r="H34" s="9"/>
      <c r="I34" s="9"/>
    </row>
    <row r="35" spans="1:9" ht="15" customHeight="1" x14ac:dyDescent="0.2">
      <c r="A35" s="13" t="s">
        <v>40</v>
      </c>
      <c r="B35" s="13"/>
      <c r="C35" s="14">
        <v>174628200.74000001</v>
      </c>
      <c r="D35" s="14">
        <v>174457297.44</v>
      </c>
      <c r="E35" s="14">
        <v>170903.30000001192</v>
      </c>
      <c r="F35" s="14">
        <v>117413.9200001061</v>
      </c>
      <c r="G35" s="8"/>
      <c r="H35" s="9"/>
      <c r="I35" s="9"/>
    </row>
    <row r="36" spans="1:9" ht="15" customHeight="1" x14ac:dyDescent="0.2">
      <c r="A36" s="13" t="s">
        <v>41</v>
      </c>
      <c r="B36" s="13"/>
      <c r="C36" s="14">
        <v>183550847.25</v>
      </c>
      <c r="D36" s="14">
        <v>183717553.74000001</v>
      </c>
      <c r="E36" s="14">
        <v>-166706.49000000954</v>
      </c>
      <c r="F36" s="14">
        <v>-49292.56999990344</v>
      </c>
      <c r="G36" s="8"/>
      <c r="H36" s="9"/>
      <c r="I36" s="9"/>
    </row>
    <row r="37" spans="1:9" ht="15" customHeight="1" x14ac:dyDescent="0.2">
      <c r="A37" s="13" t="s">
        <v>42</v>
      </c>
      <c r="B37" s="13"/>
      <c r="C37" s="14">
        <v>183738393.28999999</v>
      </c>
      <c r="D37" s="14">
        <v>183743898.30000001</v>
      </c>
      <c r="E37" s="14">
        <v>-5505.0100000202656</v>
      </c>
      <c r="F37" s="14">
        <v>-54797.579999923706</v>
      </c>
      <c r="G37" s="8"/>
      <c r="H37" s="9"/>
      <c r="I37" s="9"/>
    </row>
    <row r="38" spans="1:9" ht="15" customHeight="1" x14ac:dyDescent="0.2">
      <c r="A38" s="13" t="s">
        <v>43</v>
      </c>
      <c r="B38" s="13"/>
      <c r="C38" s="14">
        <v>250054550.88999999</v>
      </c>
      <c r="D38" s="14">
        <v>250054962.12</v>
      </c>
      <c r="E38" s="14">
        <v>-411.23000001907349</v>
      </c>
      <c r="F38" s="14">
        <v>-55208.80999994278</v>
      </c>
      <c r="G38" s="8"/>
      <c r="H38" s="9"/>
      <c r="I38" s="9"/>
    </row>
    <row r="39" spans="1:9" ht="15" customHeight="1" x14ac:dyDescent="0.2">
      <c r="A39" s="13" t="s">
        <v>44</v>
      </c>
      <c r="B39" s="13"/>
      <c r="C39" s="14">
        <v>233721380.16</v>
      </c>
      <c r="D39" s="14">
        <v>233721423.53999999</v>
      </c>
      <c r="E39" s="14">
        <v>-43.379999995231628</v>
      </c>
      <c r="F39" s="14">
        <v>-55252.189999938011</v>
      </c>
      <c r="G39" s="8"/>
      <c r="H39" s="9"/>
      <c r="I39" s="9"/>
    </row>
    <row r="40" spans="1:9" ht="15" customHeight="1" x14ac:dyDescent="0.2">
      <c r="A40" s="13" t="s">
        <v>45</v>
      </c>
      <c r="B40" s="13"/>
      <c r="C40" s="14">
        <v>219997400</v>
      </c>
      <c r="D40" s="14">
        <v>219999100</v>
      </c>
      <c r="E40" s="14">
        <v>-1700</v>
      </c>
      <c r="F40" s="14">
        <v>-56952.189999938011</v>
      </c>
      <c r="G40" s="47" t="s">
        <v>47</v>
      </c>
      <c r="H40" s="9"/>
      <c r="I40" s="9"/>
    </row>
    <row r="41" spans="1:9" ht="15" customHeight="1" x14ac:dyDescent="0.2">
      <c r="A41" s="13" t="s">
        <v>46</v>
      </c>
      <c r="B41" s="13"/>
      <c r="C41" s="14">
        <v>217343500</v>
      </c>
      <c r="D41" s="14">
        <v>217348800</v>
      </c>
      <c r="E41" s="14">
        <v>-5300</v>
      </c>
      <c r="F41" s="14">
        <v>-62252.189999938011</v>
      </c>
      <c r="G41" s="47" t="s">
        <v>47</v>
      </c>
      <c r="H41" s="9"/>
      <c r="I41" s="9"/>
    </row>
    <row r="42" spans="1:9" ht="15" customHeight="1" x14ac:dyDescent="0.2">
      <c r="A42" s="13" t="s">
        <v>56</v>
      </c>
      <c r="B42" s="13"/>
      <c r="C42" s="14">
        <v>228902609.24379998</v>
      </c>
      <c r="D42" s="14">
        <v>228902766.63075</v>
      </c>
      <c r="E42" s="14">
        <v>-157.38695001602173</v>
      </c>
      <c r="F42" s="14">
        <v>-62409.576949954033</v>
      </c>
      <c r="G42" s="47"/>
      <c r="H42" s="9"/>
      <c r="I42" s="9"/>
    </row>
    <row r="43" spans="1:9" ht="15" customHeight="1" x14ac:dyDescent="0.2">
      <c r="A43" s="13" t="s">
        <v>57</v>
      </c>
      <c r="B43" s="13"/>
      <c r="C43" s="14">
        <v>214473880.85429999</v>
      </c>
      <c r="D43" s="14">
        <v>214473899.30983999</v>
      </c>
      <c r="E43" s="14">
        <v>-18.455540001392365</v>
      </c>
      <c r="F43" s="14">
        <v>-62428.032489955425</v>
      </c>
      <c r="G43" s="47"/>
      <c r="H43" s="9"/>
      <c r="I43" s="9"/>
    </row>
    <row r="44" spans="1:9" ht="15" customHeight="1" x14ac:dyDescent="0.2">
      <c r="A44" s="13" t="s">
        <v>58</v>
      </c>
      <c r="B44" s="13"/>
      <c r="C44" s="14">
        <v>243362898.16420001</v>
      </c>
      <c r="D44" s="14">
        <v>243363399.58165002</v>
      </c>
      <c r="E44" s="14">
        <v>-501.41745001077652</v>
      </c>
      <c r="F44" s="14">
        <v>-62929.449939966202</v>
      </c>
      <c r="G44" s="47"/>
      <c r="H44" s="9"/>
      <c r="I44" s="9"/>
    </row>
    <row r="45" spans="1:9" ht="15" customHeight="1" x14ac:dyDescent="0.2">
      <c r="A45" s="15" t="s">
        <v>59</v>
      </c>
      <c r="B45" s="15"/>
      <c r="C45" s="17">
        <v>227308059.86000001</v>
      </c>
      <c r="D45" s="17">
        <v>227309028.37</v>
      </c>
      <c r="E45" s="17">
        <v>-968.50999999046326</v>
      </c>
      <c r="F45" s="17">
        <v>-63897.959939956665</v>
      </c>
      <c r="G45" s="47"/>
      <c r="H45" s="9"/>
      <c r="I45" s="9"/>
    </row>
    <row r="46" spans="1:9" ht="15" customHeight="1" x14ac:dyDescent="0.2">
      <c r="A46" s="38" t="s">
        <v>60</v>
      </c>
      <c r="B46" s="38"/>
      <c r="C46" s="39">
        <v>249277495.90000001</v>
      </c>
      <c r="D46" s="39">
        <v>249245888.69999999</v>
      </c>
      <c r="E46" s="39">
        <v>-19.75</v>
      </c>
      <c r="F46" s="39">
        <v>-63917.709939956665</v>
      </c>
      <c r="G46" s="47"/>
      <c r="H46" s="9"/>
      <c r="I46" s="9"/>
    </row>
    <row r="47" spans="1:9" ht="15" customHeight="1" x14ac:dyDescent="0.2">
      <c r="A47" s="45" t="s">
        <v>61</v>
      </c>
      <c r="B47" s="13"/>
      <c r="C47" s="14">
        <v>223496909.52000001</v>
      </c>
      <c r="D47" s="14">
        <v>223467040.50999999</v>
      </c>
      <c r="E47" s="14">
        <v>29869.010000020266</v>
      </c>
      <c r="F47" s="14">
        <v>-34048.699939936399</v>
      </c>
      <c r="G47" s="47"/>
      <c r="H47" s="9"/>
      <c r="I47" s="9"/>
    </row>
    <row r="48" spans="1:9" ht="15" customHeight="1" x14ac:dyDescent="0.2">
      <c r="A48" s="45" t="s">
        <v>62</v>
      </c>
      <c r="B48" s="13"/>
      <c r="C48" s="14">
        <v>223631440</v>
      </c>
      <c r="D48" s="14">
        <v>223631436.83000001</v>
      </c>
      <c r="E48" s="14">
        <v>3.1699999868869781</v>
      </c>
      <c r="F48" s="14">
        <v>-34045.529939949512</v>
      </c>
      <c r="G48" s="47"/>
      <c r="H48" s="9"/>
      <c r="I48" s="9"/>
    </row>
    <row r="49" spans="1:9" ht="15" customHeight="1" x14ac:dyDescent="0.2">
      <c r="A49" s="45" t="s">
        <v>63</v>
      </c>
      <c r="B49" s="13"/>
      <c r="C49" s="14">
        <v>215118830</v>
      </c>
      <c r="D49" s="14">
        <v>214545657.34999999</v>
      </c>
      <c r="E49" s="14">
        <v>573172.65000000596</v>
      </c>
      <c r="F49" s="14">
        <v>539127.12006005645</v>
      </c>
      <c r="G49" s="47"/>
      <c r="H49" s="9"/>
      <c r="I49" s="9"/>
    </row>
    <row r="50" spans="1:9" ht="15" customHeight="1" x14ac:dyDescent="0.2">
      <c r="A50" s="45" t="s">
        <v>64</v>
      </c>
      <c r="B50" s="13"/>
      <c r="C50" s="14">
        <v>297771760</v>
      </c>
      <c r="D50" s="14">
        <v>298344524.70999998</v>
      </c>
      <c r="E50" s="14">
        <v>-572764.70999997854</v>
      </c>
      <c r="F50" s="14">
        <v>-33637.589939922094</v>
      </c>
      <c r="G50" s="47"/>
      <c r="H50" s="9"/>
      <c r="I50" s="9"/>
    </row>
    <row r="51" spans="1:9" ht="15" customHeight="1" x14ac:dyDescent="0.2">
      <c r="A51" s="45" t="s">
        <v>65</v>
      </c>
      <c r="B51" s="13"/>
      <c r="C51" s="14">
        <v>295963450</v>
      </c>
      <c r="D51" s="14">
        <v>296052481.26999998</v>
      </c>
      <c r="E51" s="14">
        <v>-89031.269999980927</v>
      </c>
      <c r="F51" s="14">
        <v>-122668.85993990302</v>
      </c>
      <c r="G51" s="47"/>
      <c r="H51" s="9"/>
      <c r="I51" s="9"/>
    </row>
    <row r="52" spans="1:9" ht="15" customHeight="1" x14ac:dyDescent="0.2">
      <c r="A52" s="45" t="s">
        <v>66</v>
      </c>
      <c r="B52" s="13"/>
      <c r="C52" s="14">
        <v>259085690</v>
      </c>
      <c r="D52" s="14">
        <v>258996522.00999999</v>
      </c>
      <c r="E52" s="14">
        <v>89167.990000009537</v>
      </c>
      <c r="F52" s="14">
        <v>-33500.869939893484</v>
      </c>
      <c r="G52" s="47"/>
      <c r="H52" s="9"/>
      <c r="I52" s="9"/>
    </row>
    <row r="53" spans="1:9" ht="15" customHeight="1" x14ac:dyDescent="0.2">
      <c r="A53" s="13" t="s">
        <v>68</v>
      </c>
      <c r="B53" s="13"/>
      <c r="C53" s="14">
        <v>286339028.64999998</v>
      </c>
      <c r="D53" s="14">
        <v>286339101.37</v>
      </c>
      <c r="E53" s="14">
        <v>-72.720000028610229</v>
      </c>
      <c r="F53" s="14">
        <v>-33573.589939922094</v>
      </c>
      <c r="G53" s="47"/>
      <c r="H53" s="9"/>
      <c r="I53" s="9"/>
    </row>
    <row r="54" spans="1:9" ht="15" customHeight="1" x14ac:dyDescent="0.2">
      <c r="A54" s="13" t="s">
        <v>69</v>
      </c>
      <c r="B54" s="13"/>
      <c r="C54" s="14">
        <v>276167146.33539999</v>
      </c>
      <c r="D54" s="14">
        <v>276169364.06044</v>
      </c>
      <c r="E54" s="14">
        <v>-2217.7250400185585</v>
      </c>
      <c r="F54" s="14">
        <v>-35791.314979940653</v>
      </c>
      <c r="G54" s="47"/>
      <c r="H54" s="9"/>
      <c r="I54" s="9"/>
    </row>
    <row r="55" spans="1:9" ht="15" customHeight="1" x14ac:dyDescent="0.2">
      <c r="A55" s="13" t="s">
        <v>70</v>
      </c>
      <c r="B55" s="13"/>
      <c r="C55" s="14">
        <v>302999111.53130001</v>
      </c>
      <c r="D55" s="14">
        <v>302999242.31102997</v>
      </c>
      <c r="E55" s="14">
        <v>-130.77972996234894</v>
      </c>
      <c r="F55" s="14">
        <v>-35922.094709903002</v>
      </c>
      <c r="G55" s="47"/>
      <c r="H55" s="9"/>
      <c r="I55" s="9"/>
    </row>
    <row r="56" spans="1:9" ht="15" customHeight="1" x14ac:dyDescent="0.2">
      <c r="A56" s="13" t="s">
        <v>71</v>
      </c>
      <c r="B56" s="13"/>
      <c r="C56" s="14">
        <v>307612757.20539999</v>
      </c>
      <c r="D56" s="14">
        <v>307617905.33503002</v>
      </c>
      <c r="E56" s="14">
        <v>-5148.1296300292015</v>
      </c>
      <c r="F56" s="14">
        <v>-41070.224339932203</v>
      </c>
      <c r="G56" s="47"/>
      <c r="H56" s="9"/>
      <c r="I56" s="9"/>
    </row>
    <row r="57" spans="1:9" ht="15" customHeight="1" x14ac:dyDescent="0.2">
      <c r="A57" s="15" t="s">
        <v>72</v>
      </c>
      <c r="B57" s="15"/>
      <c r="C57" s="17">
        <v>310868056.17940003</v>
      </c>
      <c r="D57" s="17">
        <v>310852913.17961001</v>
      </c>
      <c r="E57" s="17">
        <v>15142.999790012836</v>
      </c>
      <c r="F57" s="17">
        <v>-56024.45</v>
      </c>
      <c r="G57" s="47"/>
      <c r="H57" s="9"/>
      <c r="I57" s="9"/>
    </row>
    <row r="58" spans="1:9" ht="15" customHeight="1" x14ac:dyDescent="0.2">
      <c r="A58" s="13" t="s">
        <v>74</v>
      </c>
      <c r="B58" s="13"/>
      <c r="C58" s="14">
        <v>318687844.2245</v>
      </c>
      <c r="D58" s="14">
        <v>318686969.01160002</v>
      </c>
      <c r="E58" s="14">
        <v>875.21289998292923</v>
      </c>
      <c r="F58" s="14">
        <v>-55149.237100017068</v>
      </c>
      <c r="G58" s="47"/>
      <c r="H58" s="9"/>
      <c r="I58" s="9"/>
    </row>
    <row r="59" spans="1:9" ht="15" customHeight="1" x14ac:dyDescent="0.2">
      <c r="A59" s="13" t="s">
        <v>75</v>
      </c>
      <c r="B59" s="13"/>
      <c r="C59" s="14">
        <v>301830976.82449996</v>
      </c>
      <c r="D59" s="14">
        <v>301831106.74335003</v>
      </c>
      <c r="E59" s="14">
        <v>-129.91885006427765</v>
      </c>
      <c r="F59" s="14">
        <v>-55279.155950081346</v>
      </c>
      <c r="G59" s="47"/>
      <c r="H59" s="9"/>
      <c r="I59" s="9"/>
    </row>
    <row r="60" spans="1:9" ht="15" customHeight="1" x14ac:dyDescent="0.2">
      <c r="A60" s="13" t="s">
        <v>76</v>
      </c>
      <c r="B60" s="13"/>
      <c r="C60" s="14">
        <v>295264422.36070001</v>
      </c>
      <c r="D60" s="14">
        <v>295264520.34100002</v>
      </c>
      <c r="E60" s="14">
        <v>-97.980300009250641</v>
      </c>
      <c r="F60" s="14">
        <v>-55377.136250090596</v>
      </c>
      <c r="G60" s="47"/>
      <c r="H60" s="9"/>
      <c r="I60" s="9"/>
    </row>
    <row r="61" spans="1:9" ht="15" customHeight="1" x14ac:dyDescent="0.2">
      <c r="A61" s="13" t="s">
        <v>79</v>
      </c>
      <c r="B61" s="13"/>
      <c r="C61" s="14">
        <v>300724720.75940001</v>
      </c>
      <c r="D61" s="14">
        <v>300724745.42754</v>
      </c>
      <c r="E61" s="14">
        <v>-24.66813999414444</v>
      </c>
      <c r="F61" s="14">
        <v>-55401.804390084741</v>
      </c>
      <c r="G61" s="47"/>
      <c r="H61" s="9"/>
      <c r="I61" s="9"/>
    </row>
    <row r="62" spans="1:9" ht="15" customHeight="1" x14ac:dyDescent="0.2">
      <c r="A62" s="13" t="s">
        <v>80</v>
      </c>
      <c r="B62" s="13"/>
      <c r="C62" s="14">
        <v>391628279.5</v>
      </c>
      <c r="D62" s="14">
        <v>391871064.27322</v>
      </c>
      <c r="E62" s="14">
        <v>-242784.77322000265</v>
      </c>
      <c r="F62" s="14">
        <v>-298186.57761008741</v>
      </c>
      <c r="G62" s="47"/>
      <c r="H62" s="9"/>
      <c r="I62" s="9"/>
    </row>
    <row r="63" spans="1:9" ht="15" customHeight="1" x14ac:dyDescent="0.2">
      <c r="A63" s="13" t="s">
        <v>81</v>
      </c>
      <c r="B63" s="13"/>
      <c r="C63" s="14">
        <v>384490159.42559999</v>
      </c>
      <c r="D63" s="14">
        <v>384490272.32361001</v>
      </c>
      <c r="E63" s="14">
        <v>-112.89801001548767</v>
      </c>
      <c r="F63" s="14">
        <v>-298299.47562010289</v>
      </c>
      <c r="G63" s="47"/>
      <c r="H63" s="9"/>
      <c r="I63" s="9"/>
    </row>
    <row r="64" spans="1:9" ht="15" customHeight="1" x14ac:dyDescent="0.2">
      <c r="A64" s="13" t="s">
        <v>82</v>
      </c>
      <c r="B64" s="13"/>
      <c r="C64" s="14">
        <v>365227732.82570004</v>
      </c>
      <c r="D64" s="14">
        <v>365210516.61000001</v>
      </c>
      <c r="E64" s="14">
        <v>17216.215700030327</v>
      </c>
      <c r="F64" s="14">
        <v>-281083.25992007257</v>
      </c>
      <c r="G64" s="8"/>
      <c r="H64" s="9"/>
      <c r="I64" s="9"/>
    </row>
    <row r="65" spans="1:9" ht="15" customHeight="1" x14ac:dyDescent="0.2">
      <c r="A65" s="13" t="s">
        <v>83</v>
      </c>
      <c r="B65" s="13"/>
      <c r="C65" s="14">
        <v>369173937.26090002</v>
      </c>
      <c r="D65" s="14">
        <v>369191577.85000002</v>
      </c>
      <c r="E65" s="14">
        <v>-17640.589100003242</v>
      </c>
      <c r="F65" s="14">
        <v>-298723.84902007581</v>
      </c>
      <c r="G65" s="47"/>
      <c r="H65" s="9"/>
      <c r="I65" s="9"/>
    </row>
    <row r="66" spans="1:9" ht="15" customHeight="1" x14ac:dyDescent="0.2">
      <c r="A66" s="13" t="s">
        <v>84</v>
      </c>
      <c r="B66" s="13"/>
      <c r="C66" s="14">
        <v>353338042.61000001</v>
      </c>
      <c r="D66" s="14">
        <v>353095484.50999999</v>
      </c>
      <c r="E66" s="14">
        <v>242558.10000002384</v>
      </c>
      <c r="F66" s="14">
        <v>-56165.749020051968</v>
      </c>
      <c r="G66" s="47"/>
      <c r="H66" s="9"/>
      <c r="I66" s="9"/>
    </row>
    <row r="67" spans="1:9" ht="15" customHeight="1" x14ac:dyDescent="0.2">
      <c r="A67" s="13" t="s">
        <v>85</v>
      </c>
      <c r="B67" s="13"/>
      <c r="C67" s="14">
        <v>377493176.49000001</v>
      </c>
      <c r="D67" s="14">
        <v>377493346.30000001</v>
      </c>
      <c r="E67" s="14">
        <f>C67-D67</f>
        <v>-169.81000000238419</v>
      </c>
      <c r="F67" s="14">
        <v>-56335.559020054352</v>
      </c>
      <c r="G67" s="47"/>
      <c r="H67" s="9"/>
      <c r="I67" s="9"/>
    </row>
    <row r="68" spans="1:9" ht="15" customHeight="1" x14ac:dyDescent="0.2">
      <c r="A68" s="13" t="s">
        <v>86</v>
      </c>
      <c r="B68" s="13"/>
      <c r="C68" s="14">
        <v>383339024.08999997</v>
      </c>
      <c r="D68" s="14">
        <v>383344276</v>
      </c>
      <c r="E68" s="14">
        <f t="shared" ref="E68:E75" si="0">C68-D68</f>
        <v>-5251.910000026226</v>
      </c>
      <c r="F68" s="14">
        <v>-61587.469020080578</v>
      </c>
      <c r="G68" s="47"/>
      <c r="H68" s="9"/>
      <c r="I68" s="9"/>
    </row>
    <row r="69" spans="1:9" ht="15" customHeight="1" x14ac:dyDescent="0.2">
      <c r="A69" s="15" t="s">
        <v>87</v>
      </c>
      <c r="B69" s="15"/>
      <c r="C69" s="17">
        <v>378589111.13</v>
      </c>
      <c r="D69" s="17">
        <v>378589477.80000001</v>
      </c>
      <c r="E69" s="14">
        <f t="shared" si="0"/>
        <v>-366.6700000166893</v>
      </c>
      <c r="F69" s="17">
        <v>-61954.139020097267</v>
      </c>
      <c r="G69" s="47"/>
      <c r="H69" s="9"/>
      <c r="I69" s="9"/>
    </row>
    <row r="70" spans="1:9" ht="15" customHeight="1" x14ac:dyDescent="0.2">
      <c r="A70" s="38" t="s">
        <v>88</v>
      </c>
      <c r="B70" s="38"/>
      <c r="C70" s="39">
        <v>462165904.33999997</v>
      </c>
      <c r="D70" s="39">
        <v>462166050.89999998</v>
      </c>
      <c r="E70" s="39">
        <f t="shared" si="0"/>
        <v>-146.56000000238419</v>
      </c>
      <c r="F70" s="39">
        <v>-62100.699020099652</v>
      </c>
      <c r="G70" s="47"/>
      <c r="H70" s="9"/>
      <c r="I70" s="9"/>
    </row>
    <row r="71" spans="1:9" ht="15" customHeight="1" x14ac:dyDescent="0.2">
      <c r="A71" s="13" t="s">
        <v>89</v>
      </c>
      <c r="B71" s="13"/>
      <c r="C71" s="14">
        <v>413368240.25</v>
      </c>
      <c r="D71" s="14">
        <v>413370975.60000002</v>
      </c>
      <c r="E71" s="14">
        <f t="shared" si="0"/>
        <v>-2735.3500000238419</v>
      </c>
      <c r="F71" s="14">
        <v>-64836.049020123493</v>
      </c>
      <c r="G71" s="47"/>
      <c r="H71" s="9"/>
      <c r="I71" s="9"/>
    </row>
    <row r="72" spans="1:9" ht="15" customHeight="1" x14ac:dyDescent="0.2">
      <c r="A72" s="13" t="s">
        <v>90</v>
      </c>
      <c r="B72" s="13"/>
      <c r="C72" s="14">
        <v>400342453.35000002</v>
      </c>
      <c r="D72" s="14">
        <v>400342427.30000001</v>
      </c>
      <c r="E72" s="14">
        <f t="shared" si="0"/>
        <v>26.050000011920929</v>
      </c>
      <c r="F72" s="14">
        <v>-64809.999020111572</v>
      </c>
      <c r="G72" s="47"/>
      <c r="H72" s="9"/>
      <c r="I72" s="9"/>
    </row>
    <row r="73" spans="1:9" ht="15" customHeight="1" x14ac:dyDescent="0.2">
      <c r="A73" s="13" t="s">
        <v>91</v>
      </c>
      <c r="B73" s="13"/>
      <c r="C73" s="14">
        <v>420574335.54000002</v>
      </c>
      <c r="D73" s="14">
        <v>420574518.39999998</v>
      </c>
      <c r="E73" s="14">
        <f t="shared" si="0"/>
        <v>-182.85999995470047</v>
      </c>
      <c r="F73" s="14">
        <v>-64992.859020066273</v>
      </c>
      <c r="G73" s="47"/>
      <c r="H73" s="9"/>
      <c r="I73" s="9"/>
    </row>
    <row r="74" spans="1:9" ht="15" customHeight="1" x14ac:dyDescent="0.2">
      <c r="A74" s="13" t="s">
        <v>92</v>
      </c>
      <c r="B74" s="13"/>
      <c r="C74" s="14">
        <v>513640448.19999999</v>
      </c>
      <c r="D74" s="14">
        <v>513640679.39999998</v>
      </c>
      <c r="E74" s="14">
        <f t="shared" si="0"/>
        <v>-231.19999998807907</v>
      </c>
      <c r="F74" s="14">
        <v>-65224.059020054352</v>
      </c>
      <c r="G74" s="47"/>
      <c r="H74" s="9"/>
      <c r="I74" s="9"/>
    </row>
    <row r="75" spans="1:9" ht="15" customHeight="1" x14ac:dyDescent="0.2">
      <c r="A75" s="15" t="s">
        <v>93</v>
      </c>
      <c r="B75" s="15"/>
      <c r="C75" s="17">
        <v>503583595.07999998</v>
      </c>
      <c r="D75" s="17">
        <v>503583631</v>
      </c>
      <c r="E75" s="17">
        <f t="shared" si="0"/>
        <v>-35.920000016689301</v>
      </c>
      <c r="F75" s="17">
        <v>-65259.979020071041</v>
      </c>
      <c r="G75" s="47"/>
      <c r="H75" s="9"/>
      <c r="I75" s="9"/>
    </row>
    <row r="76" spans="1:9" ht="15" customHeight="1" x14ac:dyDescent="0.2">
      <c r="A76" s="8"/>
      <c r="B76" s="8"/>
      <c r="C76" s="9"/>
      <c r="D76" s="9"/>
      <c r="E76" s="9"/>
      <c r="F76" s="9"/>
      <c r="G76" s="47"/>
      <c r="H76" s="9"/>
      <c r="I76" s="9"/>
    </row>
    <row r="77" spans="1:9" ht="15" customHeight="1" x14ac:dyDescent="0.2">
      <c r="A77" s="8" t="s">
        <v>26</v>
      </c>
      <c r="B77" s="8"/>
      <c r="C77" s="9"/>
      <c r="D77" s="9"/>
      <c r="E77" s="9"/>
      <c r="F77" s="9"/>
      <c r="G77" s="8"/>
      <c r="H77" s="9"/>
      <c r="I77" s="9"/>
    </row>
    <row r="78" spans="1:9" ht="15" customHeight="1" x14ac:dyDescent="0.2">
      <c r="A78" s="8" t="s">
        <v>24</v>
      </c>
      <c r="B78" s="8"/>
      <c r="C78" s="9"/>
      <c r="D78" s="9"/>
      <c r="E78" s="9"/>
      <c r="F78" s="9"/>
      <c r="G78" s="8"/>
      <c r="H78" s="9"/>
      <c r="I78" s="9"/>
    </row>
    <row r="79" spans="1:9" ht="15" customHeight="1" x14ac:dyDescent="0.2">
      <c r="A79" s="8" t="s">
        <v>31</v>
      </c>
      <c r="B79" s="8"/>
      <c r="C79" s="9"/>
      <c r="D79" s="9"/>
      <c r="E79" s="9"/>
      <c r="F79" s="9"/>
      <c r="G79" s="8"/>
      <c r="H79" s="9"/>
      <c r="I79" s="9"/>
    </row>
    <row r="80" spans="1:9" ht="15" customHeight="1" x14ac:dyDescent="0.2">
      <c r="A80" s="8" t="s">
        <v>48</v>
      </c>
      <c r="B80" s="8"/>
      <c r="C80" s="9"/>
      <c r="D80" s="9"/>
      <c r="E80" s="9"/>
      <c r="F80" s="9"/>
      <c r="G80" s="8"/>
      <c r="H80" s="9"/>
      <c r="I80" s="9"/>
    </row>
    <row r="81" spans="1:9" ht="15" customHeight="1" x14ac:dyDescent="0.2">
      <c r="A81" s="8" t="s">
        <v>49</v>
      </c>
      <c r="B81" s="8"/>
      <c r="C81" s="9"/>
      <c r="F81" s="9"/>
      <c r="G81" s="8"/>
      <c r="H81" s="9"/>
      <c r="I81" s="9"/>
    </row>
    <row r="82" spans="1:9" ht="15" customHeight="1" x14ac:dyDescent="0.2">
      <c r="A82" s="8"/>
      <c r="B82" s="8"/>
      <c r="C82" s="9"/>
      <c r="F82" s="9"/>
      <c r="G82" s="8"/>
      <c r="H82" s="9"/>
      <c r="I82" s="9"/>
    </row>
    <row r="83" spans="1:9" ht="15" customHeight="1" x14ac:dyDescent="0.2">
      <c r="A83" s="8"/>
      <c r="B83" s="8"/>
      <c r="C83" s="9"/>
      <c r="F83" s="9"/>
      <c r="G83" s="8"/>
      <c r="H83" s="9"/>
      <c r="I83" s="9"/>
    </row>
    <row r="84" spans="1:9" ht="15" customHeight="1" x14ac:dyDescent="0.2">
      <c r="A84" s="2"/>
      <c r="B84" s="2"/>
      <c r="C84" s="4"/>
      <c r="D84" s="4"/>
      <c r="E84" t="s">
        <v>10</v>
      </c>
      <c r="F84" s="4"/>
      <c r="G84" s="8"/>
      <c r="H84" s="4"/>
      <c r="I84" s="4"/>
    </row>
    <row r="85" spans="1:9" ht="37.5" customHeight="1" x14ac:dyDescent="0.2">
      <c r="A85" s="33" t="s">
        <v>3</v>
      </c>
      <c r="B85" s="32" t="s">
        <v>12</v>
      </c>
      <c r="C85" s="65" t="s">
        <v>1</v>
      </c>
      <c r="D85" s="66"/>
      <c r="E85" s="67"/>
      <c r="F85" s="29" t="s">
        <v>13</v>
      </c>
      <c r="G85" s="8"/>
      <c r="H85" s="3"/>
      <c r="I85" s="3"/>
    </row>
    <row r="86" spans="1:9" ht="15" customHeight="1" x14ac:dyDescent="0.2">
      <c r="A86" s="33"/>
      <c r="B86" s="32"/>
      <c r="C86" s="6" t="s">
        <v>8</v>
      </c>
      <c r="D86" s="6" t="s">
        <v>9</v>
      </c>
      <c r="E86" s="20" t="s">
        <v>11</v>
      </c>
      <c r="F86" s="29"/>
      <c r="G86" s="8"/>
      <c r="H86" s="3"/>
      <c r="I86" s="3"/>
    </row>
    <row r="87" spans="1:9" ht="15" customHeight="1" x14ac:dyDescent="0.2">
      <c r="A87" s="24" t="s">
        <v>32</v>
      </c>
      <c r="B87" s="26">
        <v>0</v>
      </c>
      <c r="C87" s="26">
        <v>48293.74</v>
      </c>
      <c r="D87" s="26">
        <v>48293.74</v>
      </c>
      <c r="E87" s="26">
        <v>0</v>
      </c>
      <c r="F87" s="26"/>
      <c r="G87" s="8"/>
      <c r="H87" s="3"/>
      <c r="I87" s="3"/>
    </row>
    <row r="88" spans="1:9" ht="15" customHeight="1" x14ac:dyDescent="0.2">
      <c r="A88" s="24" t="s">
        <v>33</v>
      </c>
      <c r="B88" s="26">
        <v>0</v>
      </c>
      <c r="C88" s="26">
        <v>44002.38</v>
      </c>
      <c r="D88" s="26">
        <v>44002.38</v>
      </c>
      <c r="E88" s="26">
        <v>0</v>
      </c>
      <c r="F88" s="26">
        <v>0</v>
      </c>
      <c r="G88" s="8"/>
      <c r="H88" s="3"/>
      <c r="I88" s="3"/>
    </row>
    <row r="89" spans="1:9" ht="15" customHeight="1" x14ac:dyDescent="0.2">
      <c r="A89" s="13" t="s">
        <v>4</v>
      </c>
      <c r="B89" s="11">
        <v>0</v>
      </c>
      <c r="C89" s="14">
        <v>1868.13</v>
      </c>
      <c r="D89" s="14">
        <v>1868.13</v>
      </c>
      <c r="E89" s="14">
        <v>0</v>
      </c>
      <c r="F89" s="11">
        <v>0</v>
      </c>
      <c r="G89" s="8"/>
      <c r="H89" s="3"/>
      <c r="I89" s="3"/>
    </row>
    <row r="90" spans="1:9" ht="15" customHeight="1" x14ac:dyDescent="0.2">
      <c r="A90" s="13" t="s">
        <v>5</v>
      </c>
      <c r="B90" s="18"/>
      <c r="C90" s="14">
        <v>1814.75</v>
      </c>
      <c r="D90" s="14">
        <v>1814.75</v>
      </c>
      <c r="E90" s="14">
        <v>0</v>
      </c>
      <c r="F90" s="11">
        <v>0</v>
      </c>
      <c r="G90" s="8"/>
      <c r="H90" s="3"/>
      <c r="I90" s="3"/>
    </row>
    <row r="91" spans="1:9" ht="15" customHeight="1" x14ac:dyDescent="0.2">
      <c r="A91" s="13" t="s">
        <v>6</v>
      </c>
      <c r="B91" s="18"/>
      <c r="C91" s="14">
        <v>2924.95</v>
      </c>
      <c r="D91" s="14">
        <v>2924.95</v>
      </c>
      <c r="E91" s="14">
        <v>0</v>
      </c>
      <c r="F91" s="11">
        <v>0</v>
      </c>
      <c r="G91" s="8"/>
      <c r="H91" s="3"/>
      <c r="I91" s="3"/>
    </row>
    <row r="92" spans="1:9" ht="15" customHeight="1" x14ac:dyDescent="0.2">
      <c r="A92" s="13" t="s">
        <v>7</v>
      </c>
      <c r="B92" s="18"/>
      <c r="C92" s="14">
        <v>2145.6799999999998</v>
      </c>
      <c r="D92" s="14">
        <v>2145.6799999999998</v>
      </c>
      <c r="E92" s="14">
        <v>0</v>
      </c>
      <c r="F92" s="11">
        <v>0</v>
      </c>
      <c r="G92" s="8"/>
      <c r="H92" s="3"/>
      <c r="I92" s="3"/>
    </row>
    <row r="93" spans="1:9" ht="15" customHeight="1" x14ac:dyDescent="0.2">
      <c r="A93" s="13" t="s">
        <v>27</v>
      </c>
      <c r="B93" s="18"/>
      <c r="C93" s="14">
        <v>2167.0300000000002</v>
      </c>
      <c r="D93" s="14">
        <v>2167.0300000000002</v>
      </c>
      <c r="E93" s="14">
        <v>0</v>
      </c>
      <c r="F93" s="11">
        <v>0</v>
      </c>
      <c r="G93" s="8"/>
      <c r="H93" s="3"/>
      <c r="I93" s="3"/>
    </row>
    <row r="94" spans="1:9" ht="15" customHeight="1" x14ac:dyDescent="0.2">
      <c r="A94" s="13" t="s">
        <v>28</v>
      </c>
      <c r="B94" s="18"/>
      <c r="C94" s="14">
        <v>2401.88</v>
      </c>
      <c r="D94" s="14">
        <v>2401.88</v>
      </c>
      <c r="E94" s="14">
        <v>0</v>
      </c>
      <c r="F94" s="11">
        <v>0</v>
      </c>
      <c r="G94" s="8"/>
      <c r="H94" s="3"/>
      <c r="I94" s="3"/>
    </row>
    <row r="95" spans="1:9" ht="15" customHeight="1" x14ac:dyDescent="0.2">
      <c r="A95" s="13" t="s">
        <v>29</v>
      </c>
      <c r="B95" s="18"/>
      <c r="C95" s="14">
        <v>1985.55</v>
      </c>
      <c r="D95" s="14">
        <v>1985.55</v>
      </c>
      <c r="E95" s="14">
        <v>0</v>
      </c>
      <c r="F95" s="11">
        <v>0</v>
      </c>
      <c r="G95" s="8"/>
      <c r="H95" s="3"/>
      <c r="I95" s="3"/>
    </row>
    <row r="96" spans="1:9" ht="15" customHeight="1" x14ac:dyDescent="0.2">
      <c r="A96" s="13" t="s">
        <v>34</v>
      </c>
      <c r="B96" s="18"/>
      <c r="C96" s="14">
        <v>2764.83</v>
      </c>
      <c r="D96" s="14">
        <v>2764.83</v>
      </c>
      <c r="E96" s="14">
        <v>0</v>
      </c>
      <c r="F96" s="11">
        <v>0</v>
      </c>
      <c r="G96" s="8"/>
      <c r="H96" s="3"/>
      <c r="I96" s="3"/>
    </row>
    <row r="97" spans="1:9" ht="15" customHeight="1" x14ac:dyDescent="0.2">
      <c r="A97" s="13" t="s">
        <v>35</v>
      </c>
      <c r="B97" s="18"/>
      <c r="C97" s="14">
        <v>2017.58</v>
      </c>
      <c r="D97" s="14">
        <v>2017.58</v>
      </c>
      <c r="E97" s="14">
        <v>0</v>
      </c>
      <c r="F97" s="11">
        <v>0</v>
      </c>
      <c r="G97" s="8"/>
      <c r="H97" s="3"/>
      <c r="I97" s="3"/>
    </row>
    <row r="98" spans="1:9" ht="15" customHeight="1" x14ac:dyDescent="0.2">
      <c r="A98" s="13" t="s">
        <v>36</v>
      </c>
      <c r="B98" s="18"/>
      <c r="C98" s="14">
        <v>0</v>
      </c>
      <c r="D98" s="14">
        <v>0</v>
      </c>
      <c r="E98" s="14">
        <v>0</v>
      </c>
      <c r="F98" s="11">
        <v>0</v>
      </c>
      <c r="G98" s="8"/>
      <c r="H98" s="3"/>
      <c r="I98" s="3"/>
    </row>
    <row r="99" spans="1:9" ht="15" customHeight="1" x14ac:dyDescent="0.2">
      <c r="A99" s="13" t="s">
        <v>37</v>
      </c>
      <c r="B99" s="18"/>
      <c r="C99" s="14">
        <v>3437.35</v>
      </c>
      <c r="D99" s="14">
        <v>3437.35</v>
      </c>
      <c r="E99" s="14">
        <v>0</v>
      </c>
      <c r="F99" s="11">
        <v>0</v>
      </c>
      <c r="G99" s="8"/>
      <c r="H99" s="3"/>
      <c r="I99" s="3"/>
    </row>
    <row r="100" spans="1:9" ht="15" customHeight="1" x14ac:dyDescent="0.2">
      <c r="A100" s="15" t="s">
        <v>38</v>
      </c>
      <c r="B100" s="19"/>
      <c r="C100" s="17">
        <v>2497.9499999999998</v>
      </c>
      <c r="D100" s="17">
        <v>2497.9499999999998</v>
      </c>
      <c r="E100" s="17">
        <v>0</v>
      </c>
      <c r="F100" s="12">
        <v>0</v>
      </c>
      <c r="G100" s="8"/>
      <c r="H100" s="3"/>
      <c r="I100" s="3"/>
    </row>
    <row r="101" spans="1:9" ht="15" customHeight="1" x14ac:dyDescent="0.2">
      <c r="A101" s="38" t="s">
        <v>39</v>
      </c>
      <c r="B101" s="11">
        <v>0</v>
      </c>
      <c r="C101" s="14">
        <v>2231.08</v>
      </c>
      <c r="D101" s="14">
        <v>2231.08</v>
      </c>
      <c r="E101" s="40">
        <v>0</v>
      </c>
      <c r="F101" s="39">
        <v>0</v>
      </c>
      <c r="G101" s="8"/>
      <c r="H101" s="3"/>
      <c r="I101" s="3"/>
    </row>
    <row r="102" spans="1:9" ht="15" customHeight="1" x14ac:dyDescent="0.2">
      <c r="A102" s="13" t="s">
        <v>40</v>
      </c>
      <c r="B102" s="2"/>
      <c r="C102" s="14">
        <v>1579.9</v>
      </c>
      <c r="D102" s="14">
        <v>1579.9</v>
      </c>
      <c r="E102" s="41">
        <v>0</v>
      </c>
      <c r="F102" s="14">
        <v>0</v>
      </c>
      <c r="G102" s="8"/>
      <c r="H102" s="3"/>
      <c r="I102" s="3"/>
    </row>
    <row r="103" spans="1:9" ht="15" customHeight="1" x14ac:dyDescent="0.2">
      <c r="A103" s="13" t="s">
        <v>41</v>
      </c>
      <c r="B103" s="2"/>
      <c r="C103" s="14">
        <v>2199.0500000000002</v>
      </c>
      <c r="D103" s="14">
        <v>2199.0500000000002</v>
      </c>
      <c r="E103" s="41">
        <v>0</v>
      </c>
      <c r="F103" s="14">
        <v>0</v>
      </c>
      <c r="G103" s="8"/>
      <c r="H103" s="3"/>
      <c r="I103" s="3"/>
    </row>
    <row r="104" spans="1:9" ht="15" customHeight="1" x14ac:dyDescent="0.2">
      <c r="A104" s="13" t="s">
        <v>42</v>
      </c>
      <c r="B104" s="2"/>
      <c r="C104" s="14">
        <v>0</v>
      </c>
      <c r="D104" s="14">
        <v>0</v>
      </c>
      <c r="E104" s="41">
        <v>0</v>
      </c>
      <c r="F104" s="14">
        <v>0</v>
      </c>
      <c r="G104" s="8"/>
      <c r="H104" s="3"/>
      <c r="I104" s="3"/>
    </row>
    <row r="105" spans="1:9" ht="15" customHeight="1" x14ac:dyDescent="0.2">
      <c r="A105" s="13" t="s">
        <v>43</v>
      </c>
      <c r="B105" s="44"/>
      <c r="C105" s="14">
        <v>3469.38</v>
      </c>
      <c r="D105" s="14">
        <v>3469.38</v>
      </c>
      <c r="E105" s="41">
        <v>0</v>
      </c>
      <c r="F105" s="14">
        <v>0</v>
      </c>
      <c r="G105" s="8"/>
      <c r="H105" s="3"/>
      <c r="I105" s="3"/>
    </row>
    <row r="106" spans="1:9" ht="15" customHeight="1" x14ac:dyDescent="0.2">
      <c r="A106" s="45" t="s">
        <v>44</v>
      </c>
      <c r="B106" s="44"/>
      <c r="C106" s="14">
        <v>2615.38</v>
      </c>
      <c r="D106" s="14">
        <v>2615.38</v>
      </c>
      <c r="E106" s="41">
        <v>0</v>
      </c>
      <c r="F106" s="14">
        <v>0</v>
      </c>
      <c r="G106" s="8"/>
      <c r="H106" s="3"/>
      <c r="I106" s="3"/>
    </row>
    <row r="107" spans="1:9" ht="15" customHeight="1" x14ac:dyDescent="0.2">
      <c r="A107" s="45" t="s">
        <v>45</v>
      </c>
      <c r="B107" s="44"/>
      <c r="C107" s="14">
        <v>2626.05</v>
      </c>
      <c r="D107" s="14">
        <v>2626.05</v>
      </c>
      <c r="E107" s="41">
        <v>0</v>
      </c>
      <c r="F107" s="14">
        <v>0</v>
      </c>
      <c r="G107" s="8"/>
      <c r="H107" s="3"/>
      <c r="I107" s="3"/>
    </row>
    <row r="108" spans="1:9" ht="15" customHeight="1" x14ac:dyDescent="0.2">
      <c r="A108" s="45" t="s">
        <v>46</v>
      </c>
      <c r="B108" s="44"/>
      <c r="C108" s="14">
        <v>2668.75</v>
      </c>
      <c r="D108" s="14">
        <v>2668.75</v>
      </c>
      <c r="E108" s="41">
        <v>0</v>
      </c>
      <c r="F108" s="14">
        <v>0</v>
      </c>
      <c r="G108" s="8"/>
      <c r="H108" s="3"/>
      <c r="I108" s="3"/>
    </row>
    <row r="109" spans="1:9" ht="15" customHeight="1" x14ac:dyDescent="0.2">
      <c r="A109" s="45" t="s">
        <v>56</v>
      </c>
      <c r="B109" s="44"/>
      <c r="C109" s="14">
        <v>2327.15</v>
      </c>
      <c r="D109" s="14">
        <v>2327.15</v>
      </c>
      <c r="E109" s="41">
        <v>0</v>
      </c>
      <c r="F109" s="41">
        <v>0</v>
      </c>
      <c r="G109" s="8"/>
      <c r="H109" s="3"/>
      <c r="I109" s="3"/>
    </row>
    <row r="110" spans="1:9" ht="15" customHeight="1" x14ac:dyDescent="0.2">
      <c r="A110" s="45" t="s">
        <v>57</v>
      </c>
      <c r="B110" s="44"/>
      <c r="C110" s="14">
        <v>2433.9</v>
      </c>
      <c r="D110" s="14">
        <v>2433.9</v>
      </c>
      <c r="E110" s="41">
        <v>0</v>
      </c>
      <c r="F110" s="14">
        <v>0</v>
      </c>
      <c r="G110" s="8"/>
      <c r="H110" s="3"/>
      <c r="I110" s="3"/>
    </row>
    <row r="111" spans="1:9" ht="15" customHeight="1" x14ac:dyDescent="0.2">
      <c r="A111" s="45" t="s">
        <v>58</v>
      </c>
      <c r="B111" s="44"/>
      <c r="C111" s="14">
        <v>2679.4251100000001</v>
      </c>
      <c r="D111" s="14">
        <v>2679.4250000000002</v>
      </c>
      <c r="E111" s="41">
        <v>0</v>
      </c>
      <c r="F111" s="14">
        <v>0</v>
      </c>
      <c r="G111" s="8"/>
      <c r="H111" s="3"/>
      <c r="I111" s="3"/>
    </row>
    <row r="112" spans="1:9" ht="15" customHeight="1" x14ac:dyDescent="0.2">
      <c r="A112" s="46" t="s">
        <v>59</v>
      </c>
      <c r="B112" s="42"/>
      <c r="C112" s="17">
        <v>2519.3000000000002</v>
      </c>
      <c r="D112" s="17">
        <v>2519.3000000000002</v>
      </c>
      <c r="E112" s="43">
        <v>0</v>
      </c>
      <c r="F112" s="17">
        <v>0</v>
      </c>
      <c r="G112" s="8"/>
      <c r="H112" s="3"/>
      <c r="I112" s="3"/>
    </row>
    <row r="113" spans="1:9" ht="15" customHeight="1" x14ac:dyDescent="0.2">
      <c r="A113" s="52" t="s">
        <v>60</v>
      </c>
      <c r="B113" s="38"/>
      <c r="C113" s="39">
        <v>2551.33</v>
      </c>
      <c r="D113" s="39">
        <v>2551.33</v>
      </c>
      <c r="E113" s="40">
        <v>0</v>
      </c>
      <c r="F113" s="39">
        <v>0</v>
      </c>
      <c r="G113" s="8"/>
      <c r="H113" s="3"/>
      <c r="I113" s="3"/>
    </row>
    <row r="114" spans="1:9" ht="15" customHeight="1" x14ac:dyDescent="0.2">
      <c r="A114" s="45" t="s">
        <v>67</v>
      </c>
      <c r="B114" s="13"/>
      <c r="C114" s="14">
        <v>2508.63</v>
      </c>
      <c r="D114" s="14">
        <v>2508.63</v>
      </c>
      <c r="E114" s="41">
        <v>0</v>
      </c>
      <c r="F114" s="14">
        <v>0</v>
      </c>
      <c r="G114" s="8"/>
      <c r="H114" s="3"/>
      <c r="I114" s="3"/>
    </row>
    <row r="115" spans="1:9" ht="15" customHeight="1" x14ac:dyDescent="0.2">
      <c r="A115" s="45" t="s">
        <v>62</v>
      </c>
      <c r="B115" s="13"/>
      <c r="C115" s="14">
        <v>1547.88</v>
      </c>
      <c r="D115" s="14">
        <v>1547.88</v>
      </c>
      <c r="E115" s="41">
        <v>0</v>
      </c>
      <c r="F115" s="14">
        <v>0</v>
      </c>
      <c r="G115" s="8"/>
      <c r="H115" s="3"/>
      <c r="I115" s="3"/>
    </row>
    <row r="116" spans="1:9" ht="15" customHeight="1" x14ac:dyDescent="0.2">
      <c r="A116" s="45" t="s">
        <v>63</v>
      </c>
      <c r="B116" s="13"/>
      <c r="C116" s="14">
        <v>3757.6</v>
      </c>
      <c r="D116" s="14">
        <v>3757.6</v>
      </c>
      <c r="E116" s="41">
        <v>0</v>
      </c>
      <c r="F116" s="14">
        <v>0</v>
      </c>
      <c r="G116" s="8"/>
      <c r="H116" s="3"/>
      <c r="I116" s="3"/>
    </row>
    <row r="117" spans="1:9" ht="15" customHeight="1" x14ac:dyDescent="0.2">
      <c r="A117" s="45" t="s">
        <v>64</v>
      </c>
      <c r="B117" s="13"/>
      <c r="C117" s="14">
        <v>3512.08</v>
      </c>
      <c r="D117" s="14">
        <v>3512.08</v>
      </c>
      <c r="E117" s="41">
        <v>0</v>
      </c>
      <c r="F117" s="14">
        <v>0</v>
      </c>
      <c r="G117" s="8"/>
      <c r="H117" s="3"/>
      <c r="I117" s="3"/>
    </row>
    <row r="118" spans="1:9" ht="15" customHeight="1" x14ac:dyDescent="0.2">
      <c r="A118" s="45" t="s">
        <v>65</v>
      </c>
      <c r="B118" s="54"/>
      <c r="C118" s="14">
        <v>1953.53</v>
      </c>
      <c r="D118" s="14">
        <v>1953.53</v>
      </c>
      <c r="E118" s="14">
        <v>0</v>
      </c>
      <c r="F118" s="14">
        <v>0</v>
      </c>
      <c r="G118" s="8"/>
      <c r="H118" s="3"/>
      <c r="I118" s="3"/>
    </row>
    <row r="119" spans="1:9" ht="15" customHeight="1" x14ac:dyDescent="0.2">
      <c r="A119" s="45" t="s">
        <v>66</v>
      </c>
      <c r="B119" s="54"/>
      <c r="C119" s="14">
        <v>1836.1</v>
      </c>
      <c r="D119" s="14">
        <v>1836.1</v>
      </c>
      <c r="E119" s="14">
        <v>0</v>
      </c>
      <c r="F119" s="14">
        <v>0</v>
      </c>
      <c r="G119" s="8"/>
      <c r="H119" s="3"/>
      <c r="I119" s="3"/>
    </row>
    <row r="120" spans="1:9" ht="15" customHeight="1" x14ac:dyDescent="0.2">
      <c r="A120" s="13" t="s">
        <v>68</v>
      </c>
      <c r="B120" s="54"/>
      <c r="C120" s="14">
        <v>1900.15</v>
      </c>
      <c r="D120" s="14">
        <v>1900.15</v>
      </c>
      <c r="E120" s="14">
        <v>0</v>
      </c>
      <c r="F120" s="14">
        <v>0</v>
      </c>
      <c r="G120" s="8"/>
      <c r="H120" s="3"/>
      <c r="I120" s="3"/>
    </row>
    <row r="121" spans="1:9" ht="15" customHeight="1" x14ac:dyDescent="0.2">
      <c r="A121" s="13" t="s">
        <v>69</v>
      </c>
      <c r="B121" s="54"/>
      <c r="C121" s="14">
        <v>1697.325</v>
      </c>
      <c r="D121" s="14">
        <v>1697.325</v>
      </c>
      <c r="E121" s="14">
        <v>0</v>
      </c>
      <c r="F121" s="14">
        <v>0</v>
      </c>
      <c r="G121" s="8"/>
      <c r="H121" s="3"/>
      <c r="I121" s="3"/>
    </row>
    <row r="122" spans="1:9" ht="15" customHeight="1" x14ac:dyDescent="0.2">
      <c r="A122" s="13" t="s">
        <v>70</v>
      </c>
      <c r="B122" s="54"/>
      <c r="C122" s="14">
        <v>7088.2</v>
      </c>
      <c r="D122" s="14">
        <v>7088.2</v>
      </c>
      <c r="E122" s="14">
        <v>0</v>
      </c>
      <c r="F122" s="14">
        <v>0</v>
      </c>
      <c r="G122" s="8"/>
      <c r="H122" s="3"/>
      <c r="I122" s="3"/>
    </row>
    <row r="123" spans="1:9" ht="15" customHeight="1" x14ac:dyDescent="0.2">
      <c r="A123" s="13" t="s">
        <v>71</v>
      </c>
      <c r="B123" s="54"/>
      <c r="C123" s="14">
        <v>2155.2824999999998</v>
      </c>
      <c r="D123" s="14">
        <v>2155.2800000000002</v>
      </c>
      <c r="E123" s="14">
        <v>0</v>
      </c>
      <c r="F123" s="14">
        <v>0</v>
      </c>
      <c r="G123" s="8"/>
      <c r="H123" s="3"/>
      <c r="I123" s="3"/>
    </row>
    <row r="124" spans="1:9" ht="15" customHeight="1" x14ac:dyDescent="0.2">
      <c r="A124" s="15" t="s">
        <v>73</v>
      </c>
      <c r="B124" s="59"/>
      <c r="C124" s="17">
        <v>2423.2251099999999</v>
      </c>
      <c r="D124" s="17">
        <v>2423.2251099999999</v>
      </c>
      <c r="E124" s="17">
        <v>0</v>
      </c>
      <c r="F124" s="17">
        <v>0</v>
      </c>
      <c r="G124" s="8"/>
      <c r="H124" s="3"/>
      <c r="I124" s="3"/>
    </row>
    <row r="125" spans="1:9" ht="15" customHeight="1" x14ac:dyDescent="0.2">
      <c r="A125" s="38" t="s">
        <v>74</v>
      </c>
      <c r="B125" s="60"/>
      <c r="C125" s="39">
        <v>1964.2</v>
      </c>
      <c r="D125" s="39">
        <v>1964.2</v>
      </c>
      <c r="E125" s="14">
        <v>0</v>
      </c>
      <c r="F125" s="14">
        <v>0</v>
      </c>
      <c r="G125" s="8"/>
      <c r="H125" s="3"/>
      <c r="I125" s="3"/>
    </row>
    <row r="126" spans="1:9" ht="15" customHeight="1" x14ac:dyDescent="0.2">
      <c r="A126" s="13" t="s">
        <v>75</v>
      </c>
      <c r="B126" s="54"/>
      <c r="C126" s="14">
        <v>2604.6999999999998</v>
      </c>
      <c r="D126" s="14">
        <v>2604.6999999999998</v>
      </c>
      <c r="E126" s="14">
        <v>0</v>
      </c>
      <c r="F126" s="14">
        <v>0</v>
      </c>
      <c r="G126" s="8"/>
      <c r="H126" s="3"/>
      <c r="I126" s="3"/>
    </row>
    <row r="127" spans="1:9" ht="15" customHeight="1" x14ac:dyDescent="0.2">
      <c r="A127" s="13" t="s">
        <v>76</v>
      </c>
      <c r="B127" s="54"/>
      <c r="C127" s="14">
        <v>1953.52511</v>
      </c>
      <c r="D127" s="14">
        <v>1953.5250000000001</v>
      </c>
      <c r="E127" s="14">
        <v>0</v>
      </c>
      <c r="F127" s="14">
        <v>0</v>
      </c>
      <c r="G127" s="8"/>
      <c r="H127" s="3"/>
      <c r="I127" s="3"/>
    </row>
    <row r="128" spans="1:9" ht="15" customHeight="1" x14ac:dyDescent="0.2">
      <c r="A128" s="13" t="s">
        <v>79</v>
      </c>
      <c r="B128" s="54"/>
      <c r="C128" s="14">
        <v>1654.6251099999999</v>
      </c>
      <c r="D128" s="14">
        <v>1654.6251099999999</v>
      </c>
      <c r="E128" s="14">
        <v>0</v>
      </c>
      <c r="F128" s="14">
        <v>0</v>
      </c>
      <c r="G128" s="8"/>
      <c r="H128" s="3"/>
      <c r="I128" s="3"/>
    </row>
    <row r="129" spans="1:9" ht="15" customHeight="1" x14ac:dyDescent="0.2">
      <c r="A129" s="13" t="s">
        <v>80</v>
      </c>
      <c r="B129" s="54"/>
      <c r="C129" s="14">
        <v>1227.6251099999999</v>
      </c>
      <c r="D129" s="14">
        <v>1227.6251099999999</v>
      </c>
      <c r="E129" s="14">
        <v>0</v>
      </c>
      <c r="F129" s="14">
        <v>0</v>
      </c>
      <c r="G129" s="8"/>
      <c r="H129" s="3"/>
      <c r="I129" s="3"/>
    </row>
    <row r="130" spans="1:9" ht="15" customHeight="1" x14ac:dyDescent="0.2">
      <c r="A130" s="13" t="s">
        <v>81</v>
      </c>
      <c r="B130" s="54"/>
      <c r="C130" s="14">
        <v>1697.32511</v>
      </c>
      <c r="D130" s="14">
        <v>1697.32511</v>
      </c>
      <c r="E130" s="14">
        <v>0</v>
      </c>
      <c r="F130" s="14">
        <v>0</v>
      </c>
      <c r="G130" s="8"/>
      <c r="H130" s="3"/>
      <c r="I130" s="3"/>
    </row>
    <row r="131" spans="1:9" ht="15" customHeight="1" x14ac:dyDescent="0.2">
      <c r="A131" s="13" t="s">
        <v>82</v>
      </c>
      <c r="B131" s="54"/>
      <c r="C131" s="14">
        <v>1430.45</v>
      </c>
      <c r="D131" s="14">
        <v>1430.45</v>
      </c>
      <c r="E131" s="14">
        <v>0</v>
      </c>
      <c r="F131" s="14">
        <v>0</v>
      </c>
      <c r="G131" s="8"/>
      <c r="H131" s="3"/>
      <c r="I131" s="3"/>
    </row>
    <row r="132" spans="1:9" ht="15" customHeight="1" x14ac:dyDescent="0.2">
      <c r="A132" s="13" t="s">
        <v>83</v>
      </c>
      <c r="B132" s="54"/>
      <c r="C132" s="14">
        <v>1462.4751100000001</v>
      </c>
      <c r="D132" s="14">
        <v>1462.4751100000001</v>
      </c>
      <c r="E132" s="14">
        <v>0</v>
      </c>
      <c r="F132" s="14">
        <v>0</v>
      </c>
      <c r="G132" s="8"/>
      <c r="H132" s="3"/>
      <c r="I132" s="3"/>
    </row>
    <row r="133" spans="1:9" ht="15" customHeight="1" x14ac:dyDescent="0.2">
      <c r="A133" s="13" t="s">
        <v>84</v>
      </c>
      <c r="B133" s="54"/>
      <c r="C133" s="14">
        <v>1643.95</v>
      </c>
      <c r="D133" s="14">
        <v>1643.95</v>
      </c>
      <c r="E133" s="14">
        <v>0</v>
      </c>
      <c r="F133" s="14">
        <v>0</v>
      </c>
      <c r="G133" s="8"/>
      <c r="H133" s="3"/>
      <c r="I133" s="3"/>
    </row>
    <row r="134" spans="1:9" ht="15" customHeight="1" x14ac:dyDescent="0.2">
      <c r="A134" s="13" t="s">
        <v>85</v>
      </c>
      <c r="B134" s="54"/>
      <c r="C134" s="14">
        <v>1334.4</v>
      </c>
      <c r="D134" s="14">
        <v>1334.4</v>
      </c>
      <c r="E134" s="14">
        <v>0</v>
      </c>
      <c r="F134" s="14">
        <v>0</v>
      </c>
      <c r="G134" s="8"/>
      <c r="H134" s="3"/>
      <c r="I134" s="3"/>
    </row>
    <row r="135" spans="1:9" ht="15" customHeight="1" x14ac:dyDescent="0.2">
      <c r="A135" s="13" t="s">
        <v>86</v>
      </c>
      <c r="B135" s="54"/>
      <c r="C135" s="14">
        <v>1718.7</v>
      </c>
      <c r="D135" s="14">
        <v>1718.7</v>
      </c>
      <c r="E135" s="14">
        <v>0</v>
      </c>
      <c r="F135" s="14">
        <v>0</v>
      </c>
      <c r="G135" s="8"/>
      <c r="H135" s="3"/>
      <c r="I135" s="3"/>
    </row>
    <row r="136" spans="1:9" ht="15" customHeight="1" x14ac:dyDescent="0.2">
      <c r="A136" s="15" t="s">
        <v>87</v>
      </c>
      <c r="B136" s="59"/>
      <c r="C136" s="17">
        <v>1227.5999999999999</v>
      </c>
      <c r="D136" s="17">
        <v>1227.5999999999999</v>
      </c>
      <c r="E136" s="17">
        <v>0</v>
      </c>
      <c r="F136" s="17">
        <v>0</v>
      </c>
      <c r="G136" s="8"/>
      <c r="H136" s="3"/>
      <c r="I136" s="3"/>
    </row>
    <row r="137" spans="1:9" ht="15" customHeight="1" x14ac:dyDescent="0.2">
      <c r="A137" s="38" t="s">
        <v>88</v>
      </c>
      <c r="B137" s="60"/>
      <c r="C137" s="39">
        <v>1227.5999999999999</v>
      </c>
      <c r="D137" s="39">
        <v>1227.5999999999999</v>
      </c>
      <c r="E137" s="39">
        <v>0</v>
      </c>
      <c r="F137" s="39">
        <v>0</v>
      </c>
      <c r="G137" s="8"/>
      <c r="H137" s="3"/>
      <c r="I137" s="3"/>
    </row>
    <row r="138" spans="1:9" ht="15" customHeight="1" x14ac:dyDescent="0.2">
      <c r="A138" s="13" t="s">
        <v>89</v>
      </c>
      <c r="B138" s="54"/>
      <c r="C138" s="14">
        <v>1142.2</v>
      </c>
      <c r="D138" s="14">
        <v>1142.2</v>
      </c>
      <c r="E138" s="14">
        <v>0</v>
      </c>
      <c r="F138" s="14">
        <v>0</v>
      </c>
      <c r="G138" s="8"/>
      <c r="H138" s="3"/>
      <c r="I138" s="3"/>
    </row>
    <row r="139" spans="1:9" ht="15" customHeight="1" x14ac:dyDescent="0.2">
      <c r="A139" s="13" t="s">
        <v>90</v>
      </c>
      <c r="B139" s="54"/>
      <c r="C139" s="14">
        <v>1120.9000000000001</v>
      </c>
      <c r="D139" s="14">
        <v>1120.9000000000001</v>
      </c>
      <c r="E139" s="14">
        <v>0</v>
      </c>
      <c r="F139" s="14">
        <v>0</v>
      </c>
      <c r="G139" s="8"/>
      <c r="H139" s="3"/>
      <c r="I139" s="3"/>
    </row>
    <row r="140" spans="1:9" ht="15" customHeight="1" x14ac:dyDescent="0.2">
      <c r="A140" s="13" t="s">
        <v>91</v>
      </c>
      <c r="B140" s="54"/>
      <c r="C140" s="14">
        <v>1761.4</v>
      </c>
      <c r="D140" s="14">
        <v>1761.4</v>
      </c>
      <c r="E140" s="14">
        <v>0</v>
      </c>
      <c r="F140" s="14">
        <v>0</v>
      </c>
      <c r="G140" s="8"/>
      <c r="H140" s="3"/>
      <c r="I140" s="3"/>
    </row>
    <row r="141" spans="1:9" ht="15" customHeight="1" x14ac:dyDescent="0.2">
      <c r="A141" s="13" t="s">
        <v>92</v>
      </c>
      <c r="B141" s="54"/>
      <c r="C141" s="14">
        <v>1441.1</v>
      </c>
      <c r="D141" s="14">
        <v>1441.1</v>
      </c>
      <c r="E141" s="14">
        <v>0</v>
      </c>
      <c r="F141" s="14">
        <v>0</v>
      </c>
      <c r="G141" s="8"/>
      <c r="H141" s="3"/>
      <c r="I141" s="3"/>
    </row>
    <row r="142" spans="1:9" ht="15" customHeight="1" x14ac:dyDescent="0.2">
      <c r="A142" s="15" t="s">
        <v>93</v>
      </c>
      <c r="B142" s="59"/>
      <c r="C142" s="17">
        <v>1857.45</v>
      </c>
      <c r="D142" s="63">
        <v>1857.45</v>
      </c>
      <c r="E142" s="17">
        <v>0</v>
      </c>
      <c r="F142" s="17">
        <v>0</v>
      </c>
      <c r="G142" s="8"/>
      <c r="H142" s="3"/>
      <c r="I142" s="3"/>
    </row>
    <row r="143" spans="1:9" ht="15" customHeight="1" x14ac:dyDescent="0.2">
      <c r="A143" s="53"/>
      <c r="B143" s="3"/>
      <c r="C143" s="3"/>
      <c r="D143" s="3"/>
      <c r="E143" s="3"/>
      <c r="F143" s="3"/>
      <c r="G143" s="8"/>
      <c r="H143" s="3"/>
      <c r="I143" s="3"/>
    </row>
    <row r="144" spans="1:9" ht="15" customHeight="1" x14ac:dyDescent="0.2">
      <c r="E144" t="s">
        <v>10</v>
      </c>
      <c r="G144" s="8"/>
    </row>
    <row r="145" spans="1:7" x14ac:dyDescent="0.2">
      <c r="G145" s="8"/>
    </row>
    <row r="146" spans="1:7" ht="35.25" customHeight="1" x14ac:dyDescent="0.2">
      <c r="A146" s="33" t="s">
        <v>3</v>
      </c>
      <c r="B146" s="32" t="s">
        <v>12</v>
      </c>
      <c r="C146" s="65" t="s">
        <v>2</v>
      </c>
      <c r="D146" s="66"/>
      <c r="E146" s="67"/>
      <c r="F146" s="29" t="s">
        <v>13</v>
      </c>
      <c r="G146" s="8"/>
    </row>
    <row r="147" spans="1:7" ht="15.75" customHeight="1" x14ac:dyDescent="0.2">
      <c r="A147" s="33"/>
      <c r="B147" s="32"/>
      <c r="C147" s="6" t="s">
        <v>8</v>
      </c>
      <c r="D147" s="16" t="s">
        <v>9</v>
      </c>
      <c r="E147" s="21" t="s">
        <v>11</v>
      </c>
      <c r="F147" s="29"/>
      <c r="G147" s="8"/>
    </row>
    <row r="148" spans="1:7" ht="15.75" customHeight="1" x14ac:dyDescent="0.2">
      <c r="A148" s="24" t="s">
        <v>32</v>
      </c>
      <c r="B148" s="14">
        <v>56419.969999998808</v>
      </c>
      <c r="C148" s="11">
        <v>15215503.43</v>
      </c>
      <c r="D148" s="11">
        <v>15142091.170000002</v>
      </c>
      <c r="E148" s="11">
        <v>73412.259999997914</v>
      </c>
      <c r="F148" s="11">
        <v>129832.22999999672</v>
      </c>
      <c r="G148" s="8"/>
    </row>
    <row r="149" spans="1:7" ht="15.75" customHeight="1" x14ac:dyDescent="0.2">
      <c r="A149" s="24" t="s">
        <v>33</v>
      </c>
      <c r="B149" s="26">
        <v>129832.22999999672</v>
      </c>
      <c r="C149" s="26">
        <v>19760396.589999996</v>
      </c>
      <c r="D149" s="28">
        <v>19890228.819999997</v>
      </c>
      <c r="E149" s="28">
        <v>-129832.23</v>
      </c>
      <c r="F149" s="28">
        <v>-3.7252902984619141E-9</v>
      </c>
      <c r="G149" s="8"/>
    </row>
    <row r="150" spans="1:7" ht="15.75" customHeight="1" x14ac:dyDescent="0.2">
      <c r="A150" s="13" t="s">
        <v>4</v>
      </c>
      <c r="B150" s="14">
        <v>0</v>
      </c>
      <c r="C150" s="14">
        <v>1437452.39</v>
      </c>
      <c r="D150" s="11">
        <v>1437451.92</v>
      </c>
      <c r="E150" s="11">
        <v>0.46999999997206032</v>
      </c>
      <c r="F150" s="11">
        <v>0.46999999997206032</v>
      </c>
      <c r="G150" s="8"/>
    </row>
    <row r="151" spans="1:7" ht="15.75" customHeight="1" x14ac:dyDescent="0.2">
      <c r="A151" s="13" t="s">
        <v>5</v>
      </c>
      <c r="B151" s="14"/>
      <c r="C151" s="14">
        <v>2227503.21</v>
      </c>
      <c r="D151" s="11">
        <v>1454779.04</v>
      </c>
      <c r="E151" s="11">
        <v>772724.17</v>
      </c>
      <c r="F151" s="11">
        <v>772724.64</v>
      </c>
      <c r="G151" s="8" t="s">
        <v>50</v>
      </c>
    </row>
    <row r="152" spans="1:7" ht="15.75" customHeight="1" x14ac:dyDescent="0.2">
      <c r="A152" s="13" t="s">
        <v>6</v>
      </c>
      <c r="B152" s="14"/>
      <c r="C152" s="14">
        <v>2282432.21</v>
      </c>
      <c r="D152" s="11">
        <v>2996693.92</v>
      </c>
      <c r="E152" s="11">
        <v>-714261.71</v>
      </c>
      <c r="F152" s="11">
        <v>58462.929999999935</v>
      </c>
      <c r="G152" s="8"/>
    </row>
    <row r="153" spans="1:7" ht="15.75" customHeight="1" x14ac:dyDescent="0.2">
      <c r="A153" s="13" t="s">
        <v>7</v>
      </c>
      <c r="B153" s="14"/>
      <c r="C153" s="14">
        <v>1997955.05</v>
      </c>
      <c r="D153" s="11">
        <v>2056417.2</v>
      </c>
      <c r="E153" s="11">
        <v>-58462.149999999907</v>
      </c>
      <c r="F153" s="11">
        <v>0.78000000002793968</v>
      </c>
      <c r="G153" s="8"/>
    </row>
    <row r="154" spans="1:7" ht="15.75" customHeight="1" x14ac:dyDescent="0.2">
      <c r="A154" s="13" t="s">
        <v>27</v>
      </c>
      <c r="B154" s="14"/>
      <c r="C154" s="14">
        <v>2523825.8199999998</v>
      </c>
      <c r="D154" s="11">
        <v>2523825.19</v>
      </c>
      <c r="E154" s="11">
        <v>0.62999999988824129</v>
      </c>
      <c r="F154" s="11">
        <v>1.409999999916181</v>
      </c>
      <c r="G154" s="8"/>
    </row>
    <row r="155" spans="1:7" ht="15.75" customHeight="1" x14ac:dyDescent="0.2">
      <c r="A155" s="13" t="s">
        <v>28</v>
      </c>
      <c r="B155" s="14"/>
      <c r="C155" s="14">
        <v>2151422.75</v>
      </c>
      <c r="D155" s="11">
        <v>2151422.75</v>
      </c>
      <c r="E155" s="11">
        <v>0</v>
      </c>
      <c r="F155" s="11">
        <v>1.409999999916181</v>
      </c>
      <c r="G155" s="8"/>
    </row>
    <row r="156" spans="1:7" ht="15.75" customHeight="1" x14ac:dyDescent="0.2">
      <c r="A156" s="13" t="s">
        <v>29</v>
      </c>
      <c r="B156" s="14"/>
      <c r="C156" s="14">
        <v>2140895.65</v>
      </c>
      <c r="D156" s="11">
        <v>2140895.34</v>
      </c>
      <c r="E156" s="11">
        <v>0.31000000005587935</v>
      </c>
      <c r="F156" s="11">
        <v>1.7199999999720603</v>
      </c>
      <c r="G156" s="8"/>
    </row>
    <row r="157" spans="1:7" ht="15.75" customHeight="1" x14ac:dyDescent="0.2">
      <c r="A157" s="13" t="s">
        <v>34</v>
      </c>
      <c r="B157" s="14"/>
      <c r="C157" s="14">
        <v>2118753.1800000002</v>
      </c>
      <c r="D157" s="11">
        <v>2118753.42</v>
      </c>
      <c r="E157" s="11">
        <v>-0.23999999975785613</v>
      </c>
      <c r="F157" s="11">
        <v>1.4800000002142042</v>
      </c>
      <c r="G157" s="8"/>
    </row>
    <row r="158" spans="1:7" ht="15.75" customHeight="1" x14ac:dyDescent="0.2">
      <c r="A158" s="13" t="s">
        <v>35</v>
      </c>
      <c r="B158" s="14"/>
      <c r="C158" s="14">
        <v>2482287.27</v>
      </c>
      <c r="D158" s="11">
        <v>2482287.27</v>
      </c>
      <c r="E158" s="11">
        <v>0</v>
      </c>
      <c r="F158" s="11">
        <v>1.4800000002142042</v>
      </c>
      <c r="G158" s="8"/>
    </row>
    <row r="159" spans="1:7" ht="15.75" customHeight="1" x14ac:dyDescent="0.2">
      <c r="A159" s="13" t="s">
        <v>36</v>
      </c>
      <c r="B159" s="14"/>
      <c r="C159" s="14">
        <v>2442402.5499999998</v>
      </c>
      <c r="D159" s="11">
        <v>1548592.82</v>
      </c>
      <c r="E159" s="11">
        <v>893809.73</v>
      </c>
      <c r="F159" s="11">
        <v>893811.21</v>
      </c>
      <c r="G159" s="8"/>
    </row>
    <row r="160" spans="1:7" ht="15.75" customHeight="1" x14ac:dyDescent="0.2">
      <c r="A160" s="13" t="s">
        <v>37</v>
      </c>
      <c r="B160" s="14"/>
      <c r="C160" s="14">
        <v>2579936.0699999998</v>
      </c>
      <c r="D160" s="11">
        <v>3473745.5</v>
      </c>
      <c r="E160" s="11">
        <v>-893809.43</v>
      </c>
      <c r="F160" s="11">
        <v>1.780000000144355</v>
      </c>
      <c r="G160" s="8"/>
    </row>
    <row r="161" spans="1:7" ht="15.75" customHeight="1" x14ac:dyDescent="0.2">
      <c r="A161" s="15" t="s">
        <v>38</v>
      </c>
      <c r="B161" s="17"/>
      <c r="C161" s="17">
        <v>2866035.79</v>
      </c>
      <c r="D161" s="12">
        <v>2866037.77</v>
      </c>
      <c r="E161" s="12">
        <v>-1.9799999999813735</v>
      </c>
      <c r="F161" s="12">
        <v>-0.19999999983701855</v>
      </c>
      <c r="G161" s="8"/>
    </row>
    <row r="162" spans="1:7" ht="15.75" customHeight="1" x14ac:dyDescent="0.2">
      <c r="A162" s="38" t="s">
        <v>39</v>
      </c>
      <c r="B162" s="39">
        <v>-0.19999999983701855</v>
      </c>
      <c r="C162" s="39">
        <v>2206521.85</v>
      </c>
      <c r="D162" s="39">
        <v>2206547.61</v>
      </c>
      <c r="E162" s="39">
        <v>-25.759999999776483</v>
      </c>
      <c r="F162" s="39">
        <v>-25.959999999613501</v>
      </c>
      <c r="G162" s="8"/>
    </row>
    <row r="163" spans="1:7" ht="15.75" customHeight="1" x14ac:dyDescent="0.2">
      <c r="A163" s="13" t="s">
        <v>40</v>
      </c>
      <c r="B163" s="14"/>
      <c r="C163" s="14">
        <v>2871545.7</v>
      </c>
      <c r="D163" s="14">
        <v>2871545.16</v>
      </c>
      <c r="E163" s="14">
        <v>0.5400000000372529</v>
      </c>
      <c r="F163" s="14">
        <v>-25.419999999576248</v>
      </c>
      <c r="G163" s="8"/>
    </row>
    <row r="164" spans="1:7" ht="15.75" customHeight="1" x14ac:dyDescent="0.2">
      <c r="A164" s="13" t="s">
        <v>41</v>
      </c>
      <c r="B164" s="14"/>
      <c r="C164" s="14">
        <v>2881554.37</v>
      </c>
      <c r="D164" s="14">
        <v>2881554.37</v>
      </c>
      <c r="E164" s="14">
        <v>0</v>
      </c>
      <c r="F164" s="14">
        <v>-25.419999999576248</v>
      </c>
      <c r="G164" s="8"/>
    </row>
    <row r="165" spans="1:7" ht="15.75" customHeight="1" x14ac:dyDescent="0.2">
      <c r="A165" s="13" t="s">
        <v>42</v>
      </c>
      <c r="B165" s="14"/>
      <c r="C165" s="14">
        <v>2595518.92</v>
      </c>
      <c r="D165" s="14">
        <v>2595519.46</v>
      </c>
      <c r="E165" s="14">
        <v>-0.5400000000372529</v>
      </c>
      <c r="F165" s="14">
        <v>-25.959999999613501</v>
      </c>
      <c r="G165" s="8"/>
    </row>
    <row r="166" spans="1:7" ht="15.75" customHeight="1" x14ac:dyDescent="0.2">
      <c r="A166" s="13" t="s">
        <v>43</v>
      </c>
      <c r="B166" s="14"/>
      <c r="C166" s="14">
        <v>2801698.74</v>
      </c>
      <c r="D166" s="14">
        <v>2801928.56</v>
      </c>
      <c r="E166" s="14">
        <v>-229.81999999983236</v>
      </c>
      <c r="F166" s="14">
        <v>-229.81999999983236</v>
      </c>
      <c r="G166" s="8" t="s">
        <v>30</v>
      </c>
    </row>
    <row r="167" spans="1:7" ht="15.75" customHeight="1" x14ac:dyDescent="0.2">
      <c r="A167" s="45" t="s">
        <v>44</v>
      </c>
      <c r="B167" s="14"/>
      <c r="C167" s="14">
        <v>2239975.5</v>
      </c>
      <c r="D167" s="14">
        <v>2240158.83</v>
      </c>
      <c r="E167" s="14">
        <v>-183.33000000007451</v>
      </c>
      <c r="F167" s="14">
        <v>-413.14999999990687</v>
      </c>
      <c r="G167" s="8"/>
    </row>
    <row r="168" spans="1:7" ht="15.75" customHeight="1" x14ac:dyDescent="0.2">
      <c r="A168" s="45" t="s">
        <v>45</v>
      </c>
      <c r="B168" s="14"/>
      <c r="C168" s="14">
        <v>2030992.7964000001</v>
      </c>
      <c r="D168" s="14">
        <v>2031159.32</v>
      </c>
      <c r="E168" s="14">
        <v>-166.52359999995679</v>
      </c>
      <c r="F168" s="14">
        <v>-579.67359999986365</v>
      </c>
      <c r="G168" s="8"/>
    </row>
    <row r="169" spans="1:7" ht="15.75" customHeight="1" x14ac:dyDescent="0.2">
      <c r="A169" s="45" t="s">
        <v>46</v>
      </c>
      <c r="B169" s="14"/>
      <c r="C169" s="14">
        <v>3124812.9961000001</v>
      </c>
      <c r="D169" s="14">
        <v>3032643.86</v>
      </c>
      <c r="E169" s="14">
        <v>92169.136100000236</v>
      </c>
      <c r="F169" s="14">
        <v>91589.462500000373</v>
      </c>
      <c r="G169" s="8"/>
    </row>
    <row r="170" spans="1:7" ht="15.75" customHeight="1" x14ac:dyDescent="0.2">
      <c r="A170" s="45" t="s">
        <v>56</v>
      </c>
      <c r="B170" s="14"/>
      <c r="C170" s="14">
        <v>2773861.2719999999</v>
      </c>
      <c r="D170" s="14">
        <v>2774087.3</v>
      </c>
      <c r="E170" s="14">
        <v>-226.02799999993294</v>
      </c>
      <c r="F170" s="14">
        <v>91363.43450000044</v>
      </c>
      <c r="G170" s="8"/>
    </row>
    <row r="171" spans="1:7" ht="15.75" customHeight="1" x14ac:dyDescent="0.2">
      <c r="A171" s="45" t="s">
        <v>57</v>
      </c>
      <c r="B171" s="14"/>
      <c r="C171" s="14">
        <v>3408953.3478399999</v>
      </c>
      <c r="D171" s="14">
        <v>3501373.3</v>
      </c>
      <c r="E171" s="14">
        <v>-92419.95215999987</v>
      </c>
      <c r="F171" s="14">
        <v>-1056.5176599994302</v>
      </c>
      <c r="G171" s="8"/>
    </row>
    <row r="172" spans="1:7" ht="15.75" customHeight="1" x14ac:dyDescent="0.2">
      <c r="A172" s="45" t="s">
        <v>58</v>
      </c>
      <c r="B172" s="14"/>
      <c r="C172" s="14">
        <v>3435200.3868</v>
      </c>
      <c r="D172" s="14">
        <v>3435479.4</v>
      </c>
      <c r="E172" s="14">
        <v>-279.01319999992847</v>
      </c>
      <c r="F172" s="14">
        <v>-1335.5308599993587</v>
      </c>
      <c r="G172" s="8"/>
    </row>
    <row r="173" spans="1:7" ht="15.75" customHeight="1" x14ac:dyDescent="0.2">
      <c r="A173" s="46" t="s">
        <v>59</v>
      </c>
      <c r="B173" s="48"/>
      <c r="C173" s="17">
        <v>3432374.3537148</v>
      </c>
      <c r="D173" s="17">
        <v>3432526.3699999996</v>
      </c>
      <c r="E173" s="49">
        <v>-152.01628519967198</v>
      </c>
      <c r="F173" s="17">
        <v>-1062.78</v>
      </c>
    </row>
    <row r="174" spans="1:7" ht="15.75" customHeight="1" x14ac:dyDescent="0.2">
      <c r="A174" s="52" t="s">
        <v>60</v>
      </c>
      <c r="B174" s="55"/>
      <c r="C174" s="39">
        <v>3266830.9062353997</v>
      </c>
      <c r="D174" s="39">
        <v>3266975.61</v>
      </c>
      <c r="E174" s="56">
        <v>-144.70376460021362</v>
      </c>
      <c r="F174" s="39">
        <v>-1207.4837646002136</v>
      </c>
    </row>
    <row r="175" spans="1:7" ht="15.75" customHeight="1" x14ac:dyDescent="0.2">
      <c r="A175" s="45" t="s">
        <v>61</v>
      </c>
      <c r="B175" s="57"/>
      <c r="C175" s="14">
        <v>4139614.5771965999</v>
      </c>
      <c r="D175" s="14">
        <v>4139797.92</v>
      </c>
      <c r="E175" s="58">
        <v>-183.34280340000987</v>
      </c>
      <c r="F175" s="14">
        <v>-1390.8265680002235</v>
      </c>
    </row>
    <row r="176" spans="1:7" ht="15.75" customHeight="1" x14ac:dyDescent="0.2">
      <c r="A176" s="45" t="s">
        <v>62</v>
      </c>
      <c r="B176" s="57"/>
      <c r="C176" s="14">
        <v>4017667.8894869997</v>
      </c>
      <c r="D176" s="14">
        <v>4017845.8199999994</v>
      </c>
      <c r="E176" s="58">
        <v>-177.93051299965009</v>
      </c>
      <c r="F176" s="14">
        <v>-1568.7570809998736</v>
      </c>
    </row>
    <row r="177" spans="1:6" ht="15.75" customHeight="1" x14ac:dyDescent="0.2">
      <c r="A177" s="45" t="s">
        <v>63</v>
      </c>
      <c r="B177" s="57"/>
      <c r="C177" s="14">
        <v>3709996.8380765999</v>
      </c>
      <c r="D177" s="14">
        <v>3710161.16</v>
      </c>
      <c r="E177" s="58">
        <v>-164.32192340027541</v>
      </c>
      <c r="F177" s="14">
        <v>-1733.079004400149</v>
      </c>
    </row>
    <row r="178" spans="1:6" ht="15.75" customHeight="1" x14ac:dyDescent="0.2">
      <c r="A178" s="45" t="s">
        <v>64</v>
      </c>
      <c r="B178" s="57"/>
      <c r="C178" s="14">
        <v>3389934.4633989003</v>
      </c>
      <c r="D178" s="14">
        <v>3390084.6</v>
      </c>
      <c r="E178" s="58">
        <v>-150.13660109974444</v>
      </c>
      <c r="F178" s="14">
        <v>-1883.2156054998934</v>
      </c>
    </row>
    <row r="179" spans="1:6" ht="15.75" customHeight="1" x14ac:dyDescent="0.2">
      <c r="A179" s="45" t="s">
        <v>65</v>
      </c>
      <c r="B179" s="57"/>
      <c r="C179" s="14">
        <v>3197911.6069900505</v>
      </c>
      <c r="D179" s="14">
        <v>3198053.2599999993</v>
      </c>
      <c r="E179" s="58">
        <v>-141.65300994878635</v>
      </c>
      <c r="F179" s="14">
        <v>-2024.8686154486797</v>
      </c>
    </row>
    <row r="180" spans="1:6" ht="15.75" customHeight="1" x14ac:dyDescent="0.2">
      <c r="A180" s="45" t="s">
        <v>66</v>
      </c>
      <c r="B180" s="50"/>
      <c r="C180" s="14">
        <v>4686418.7</v>
      </c>
      <c r="D180" s="14">
        <v>4686536.26</v>
      </c>
      <c r="E180" s="58">
        <v>-117.55999999959022</v>
      </c>
      <c r="F180" s="14">
        <v>-2142.4286154482697</v>
      </c>
    </row>
    <row r="181" spans="1:6" ht="15.75" customHeight="1" x14ac:dyDescent="0.2">
      <c r="A181" s="13" t="s">
        <v>68</v>
      </c>
      <c r="B181" s="57"/>
      <c r="C181" s="14">
        <v>4304185.4008527007</v>
      </c>
      <c r="D181" s="14">
        <v>4304376.03</v>
      </c>
      <c r="E181" s="58">
        <v>-190.62914729956537</v>
      </c>
      <c r="F181" s="14">
        <v>-2333.0577627478351</v>
      </c>
    </row>
    <row r="182" spans="1:6" ht="15.75" customHeight="1" x14ac:dyDescent="0.2">
      <c r="A182" s="13" t="s">
        <v>69</v>
      </c>
      <c r="B182" s="57"/>
      <c r="C182" s="14">
        <v>4295483.1833450478</v>
      </c>
      <c r="D182" s="14">
        <v>4295673.43</v>
      </c>
      <c r="E182" s="58">
        <v>-190.24665495194495</v>
      </c>
      <c r="F182" s="14">
        <v>-2523.3044176997801</v>
      </c>
    </row>
    <row r="183" spans="1:6" ht="15.75" customHeight="1" x14ac:dyDescent="0.2">
      <c r="A183" s="13" t="s">
        <v>70</v>
      </c>
      <c r="B183" s="57"/>
      <c r="C183" s="14">
        <v>4072182.0539678466</v>
      </c>
      <c r="D183" s="14">
        <v>4072362.4000000004</v>
      </c>
      <c r="E183" s="58">
        <v>-180.34603215381503</v>
      </c>
      <c r="F183" s="14">
        <v>-2703.6504498535951</v>
      </c>
    </row>
    <row r="184" spans="1:6" ht="15.75" customHeight="1" x14ac:dyDescent="0.2">
      <c r="A184" s="13" t="s">
        <v>71</v>
      </c>
      <c r="B184" s="57"/>
      <c r="C184" s="14">
        <v>4103126.1164082857</v>
      </c>
      <c r="D184" s="14">
        <v>4103307.8600000003</v>
      </c>
      <c r="E184" s="58">
        <v>-181.74359171465039</v>
      </c>
      <c r="F184" s="14">
        <v>-2885.3940415682455</v>
      </c>
    </row>
    <row r="185" spans="1:6" ht="15.75" customHeight="1" x14ac:dyDescent="0.2">
      <c r="A185" s="15" t="s">
        <v>73</v>
      </c>
      <c r="B185" s="48"/>
      <c r="C185" s="17">
        <v>5389644.1490982091</v>
      </c>
      <c r="D185" s="17">
        <v>5389882.8599999994</v>
      </c>
      <c r="E185" s="49">
        <v>-238.71090179029852</v>
      </c>
      <c r="F185" s="17">
        <v>-3124.104943358544</v>
      </c>
    </row>
    <row r="186" spans="1:6" ht="15.75" customHeight="1" x14ac:dyDescent="0.2">
      <c r="A186" s="38" t="s">
        <v>74</v>
      </c>
      <c r="B186" s="55"/>
      <c r="C186" s="39">
        <v>3896415</v>
      </c>
      <c r="D186" s="39">
        <v>3896415</v>
      </c>
      <c r="E186" s="56">
        <v>0</v>
      </c>
      <c r="F186" s="39">
        <v>-3124.104943358544</v>
      </c>
    </row>
    <row r="187" spans="1:6" ht="15.75" customHeight="1" x14ac:dyDescent="0.2">
      <c r="A187" s="13" t="s">
        <v>75</v>
      </c>
      <c r="B187" s="57"/>
      <c r="C187" s="14">
        <v>4965228.07</v>
      </c>
      <c r="D187" s="14">
        <v>4965228.07</v>
      </c>
      <c r="E187" s="58">
        <v>0</v>
      </c>
      <c r="F187" s="14">
        <v>-3124.104943358544</v>
      </c>
    </row>
    <row r="188" spans="1:6" ht="15.75" customHeight="1" x14ac:dyDescent="0.2">
      <c r="A188" s="13" t="s">
        <v>76</v>
      </c>
      <c r="B188" s="57"/>
      <c r="C188" s="14">
        <v>4251006.7</v>
      </c>
      <c r="D188" s="14">
        <v>4251006.7</v>
      </c>
      <c r="E188" s="58">
        <v>0</v>
      </c>
      <c r="F188" s="14">
        <v>-3124.104943358544</v>
      </c>
    </row>
    <row r="189" spans="1:6" ht="15.75" customHeight="1" x14ac:dyDescent="0.2">
      <c r="A189" s="13" t="s">
        <v>79</v>
      </c>
      <c r="B189" s="57"/>
      <c r="C189" s="14">
        <v>4858044.3899999997</v>
      </c>
      <c r="D189" s="14">
        <v>4858044.3899999997</v>
      </c>
      <c r="E189" s="58">
        <v>0</v>
      </c>
      <c r="F189" s="14">
        <v>-3124.104943358544</v>
      </c>
    </row>
    <row r="190" spans="1:6" ht="15.75" customHeight="1" x14ac:dyDescent="0.2">
      <c r="A190" s="13" t="s">
        <v>80</v>
      </c>
      <c r="B190" s="57"/>
      <c r="C190" s="14">
        <v>4705798.6099999994</v>
      </c>
      <c r="D190" s="14">
        <v>4705798.6099999994</v>
      </c>
      <c r="E190" s="58">
        <v>0</v>
      </c>
      <c r="F190" s="14">
        <v>-3124.104943358544</v>
      </c>
    </row>
    <row r="191" spans="1:6" ht="15.75" customHeight="1" x14ac:dyDescent="0.2">
      <c r="A191" s="13" t="s">
        <v>81</v>
      </c>
      <c r="B191" s="57"/>
      <c r="C191" s="14">
        <v>5223613.66</v>
      </c>
      <c r="D191" s="14">
        <v>5223613.66</v>
      </c>
      <c r="E191" s="58">
        <v>0</v>
      </c>
      <c r="F191" s="14">
        <v>-3124.104943358544</v>
      </c>
    </row>
    <row r="192" spans="1:6" ht="15.75" customHeight="1" x14ac:dyDescent="0.2">
      <c r="A192" s="13" t="s">
        <v>82</v>
      </c>
      <c r="B192" s="57"/>
      <c r="C192" s="14">
        <v>4709900.66</v>
      </c>
      <c r="D192" s="14">
        <v>4709900.66</v>
      </c>
      <c r="E192" s="58">
        <v>0</v>
      </c>
      <c r="F192" s="14">
        <v>-3124.104943358544</v>
      </c>
    </row>
    <row r="193" spans="1:6" ht="15.75" customHeight="1" x14ac:dyDescent="0.2">
      <c r="A193" s="13" t="s">
        <v>83</v>
      </c>
      <c r="B193" s="57"/>
      <c r="C193" s="14">
        <v>5680118.0499999998</v>
      </c>
      <c r="D193" s="14">
        <v>5680118.0499999998</v>
      </c>
      <c r="E193" s="58">
        <v>0</v>
      </c>
      <c r="F193" s="14">
        <v>-3124.104943358544</v>
      </c>
    </row>
    <row r="194" spans="1:6" ht="15.75" customHeight="1" x14ac:dyDescent="0.2">
      <c r="A194" s="13" t="s">
        <v>84</v>
      </c>
      <c r="B194" s="57"/>
      <c r="C194" s="14">
        <v>6984313.3599999994</v>
      </c>
      <c r="D194" s="14">
        <v>6984313.3599999994</v>
      </c>
      <c r="E194" s="58">
        <v>0</v>
      </c>
      <c r="F194" s="14">
        <v>-3124.104943358544</v>
      </c>
    </row>
    <row r="195" spans="1:6" ht="15.75" customHeight="1" x14ac:dyDescent="0.2">
      <c r="A195" s="13" t="s">
        <v>85</v>
      </c>
      <c r="B195" s="57"/>
      <c r="C195" s="14">
        <v>5598280</v>
      </c>
      <c r="D195" s="14">
        <v>5598280</v>
      </c>
      <c r="E195" s="58">
        <v>0</v>
      </c>
      <c r="F195" s="14">
        <v>-3124.104943358544</v>
      </c>
    </row>
    <row r="196" spans="1:6" ht="15.75" customHeight="1" x14ac:dyDescent="0.2">
      <c r="A196" s="13" t="s">
        <v>86</v>
      </c>
      <c r="B196" s="57"/>
      <c r="C196" s="14">
        <v>6002696</v>
      </c>
      <c r="D196" s="14">
        <v>6002696</v>
      </c>
      <c r="E196" s="58">
        <v>0</v>
      </c>
      <c r="F196" s="14">
        <v>-3124.104943358544</v>
      </c>
    </row>
    <row r="197" spans="1:6" ht="15.75" customHeight="1" x14ac:dyDescent="0.2">
      <c r="A197" s="15" t="s">
        <v>87</v>
      </c>
      <c r="B197" s="48"/>
      <c r="C197" s="17">
        <v>7534190</v>
      </c>
      <c r="D197" s="17">
        <v>7534190</v>
      </c>
      <c r="E197" s="49">
        <v>0</v>
      </c>
      <c r="F197" s="17">
        <v>-3124.104943358544</v>
      </c>
    </row>
    <row r="198" spans="1:6" ht="15.75" customHeight="1" x14ac:dyDescent="0.2">
      <c r="A198" s="38" t="s">
        <v>88</v>
      </c>
      <c r="B198" s="55"/>
      <c r="C198" s="39">
        <v>4376811</v>
      </c>
      <c r="D198" s="39">
        <v>4376811</v>
      </c>
      <c r="E198" s="56">
        <v>0</v>
      </c>
      <c r="F198" s="39">
        <v>-3124.104943358544</v>
      </c>
    </row>
    <row r="199" spans="1:6" ht="15.75" customHeight="1" x14ac:dyDescent="0.2">
      <c r="A199" s="13" t="s">
        <v>89</v>
      </c>
      <c r="B199" s="57"/>
      <c r="C199" s="14">
        <v>7074614</v>
      </c>
      <c r="D199" s="14">
        <v>7074614</v>
      </c>
      <c r="E199" s="58">
        <v>0</v>
      </c>
      <c r="F199" s="14">
        <v>-3124.104943358544</v>
      </c>
    </row>
    <row r="200" spans="1:6" ht="15.75" customHeight="1" x14ac:dyDescent="0.2">
      <c r="A200" s="13" t="s">
        <v>90</v>
      </c>
      <c r="B200" s="57"/>
      <c r="C200" s="14">
        <v>5233258</v>
      </c>
      <c r="D200" s="14">
        <v>5233258</v>
      </c>
      <c r="E200" s="58">
        <v>0</v>
      </c>
      <c r="F200" s="14">
        <v>-3124.104943358544</v>
      </c>
    </row>
    <row r="201" spans="1:6" ht="15.75" customHeight="1" x14ac:dyDescent="0.2">
      <c r="A201" s="13" t="s">
        <v>91</v>
      </c>
      <c r="B201" s="57"/>
      <c r="C201" s="14">
        <v>4997967</v>
      </c>
      <c r="D201" s="14">
        <v>4997967</v>
      </c>
      <c r="E201" s="58">
        <v>0</v>
      </c>
      <c r="F201" s="14">
        <v>-3124.104943358544</v>
      </c>
    </row>
    <row r="202" spans="1:6" ht="15.75" customHeight="1" x14ac:dyDescent="0.2">
      <c r="A202" s="13" t="s">
        <v>92</v>
      </c>
      <c r="B202" s="57"/>
      <c r="C202" s="14">
        <v>6580312</v>
      </c>
      <c r="D202" s="14">
        <v>6580312</v>
      </c>
      <c r="E202" s="58">
        <v>0</v>
      </c>
      <c r="F202" s="14">
        <v>-3124.104943358544</v>
      </c>
    </row>
    <row r="203" spans="1:6" ht="15.75" customHeight="1" x14ac:dyDescent="0.2">
      <c r="A203" s="15" t="s">
        <v>93</v>
      </c>
      <c r="B203" s="48"/>
      <c r="C203" s="17">
        <v>7374439</v>
      </c>
      <c r="D203" s="17">
        <v>7374439</v>
      </c>
      <c r="E203" s="49">
        <v>0</v>
      </c>
      <c r="F203" s="17">
        <v>-3124.104943358544</v>
      </c>
    </row>
    <row r="204" spans="1:6" ht="15.75" customHeight="1" x14ac:dyDescent="0.2">
      <c r="A204" s="8"/>
      <c r="B204" s="50"/>
      <c r="C204" s="9"/>
      <c r="D204" s="9"/>
      <c r="E204" s="51"/>
      <c r="F204" s="9"/>
    </row>
    <row r="205" spans="1:6" ht="15.75" customHeight="1" x14ac:dyDescent="0.2">
      <c r="A205" s="8"/>
      <c r="B205" s="50"/>
      <c r="C205" s="9"/>
      <c r="D205" s="9"/>
      <c r="E205" s="51"/>
      <c r="F205" s="9"/>
    </row>
    <row r="206" spans="1:6" ht="15.75" customHeight="1" x14ac:dyDescent="0.2">
      <c r="A206" s="8"/>
      <c r="B206" s="50"/>
      <c r="C206" s="9"/>
      <c r="D206" s="9"/>
      <c r="E206" s="51"/>
      <c r="F206" s="9"/>
    </row>
    <row r="207" spans="1:6" ht="15.75" customHeight="1" x14ac:dyDescent="0.2">
      <c r="A207" s="47"/>
      <c r="B207" s="50"/>
      <c r="C207" s="9"/>
      <c r="D207" s="9"/>
      <c r="E207" s="51"/>
      <c r="F207" s="9"/>
    </row>
    <row r="208" spans="1:6" x14ac:dyDescent="0.2">
      <c r="A208" s="22" t="s">
        <v>51</v>
      </c>
      <c r="F208" s="9"/>
    </row>
    <row r="209" spans="1:7" x14ac:dyDescent="0.2">
      <c r="A209" s="22" t="s">
        <v>52</v>
      </c>
    </row>
    <row r="210" spans="1:7" x14ac:dyDescent="0.2">
      <c r="A210" s="22" t="s">
        <v>53</v>
      </c>
    </row>
    <row r="211" spans="1:7" x14ac:dyDescent="0.2">
      <c r="A211" s="22" t="s">
        <v>54</v>
      </c>
    </row>
    <row r="212" spans="1:7" x14ac:dyDescent="0.2">
      <c r="A212" s="22" t="s">
        <v>55</v>
      </c>
    </row>
    <row r="213" spans="1:7" x14ac:dyDescent="0.2">
      <c r="A213" s="61" t="s">
        <v>77</v>
      </c>
      <c r="B213" s="62"/>
      <c r="C213" s="62"/>
      <c r="D213" s="62"/>
      <c r="E213" s="62"/>
      <c r="F213" s="62"/>
      <c r="G213" s="62"/>
    </row>
    <row r="214" spans="1:7" x14ac:dyDescent="0.2">
      <c r="A214" s="61" t="s">
        <v>78</v>
      </c>
      <c r="B214" s="62"/>
      <c r="C214" s="62"/>
      <c r="D214" s="62"/>
      <c r="E214" s="62"/>
      <c r="F214" s="62"/>
      <c r="G214" s="62"/>
    </row>
    <row r="215" spans="1:7" x14ac:dyDescent="0.2">
      <c r="A215" s="22"/>
    </row>
    <row r="216" spans="1:7" x14ac:dyDescent="0.2">
      <c r="A216" s="22"/>
    </row>
    <row r="217" spans="1:7" x14ac:dyDescent="0.2">
      <c r="A217" s="22"/>
    </row>
  </sheetData>
  <mergeCells count="4">
    <mergeCell ref="H18:I18"/>
    <mergeCell ref="C18:E18"/>
    <mergeCell ref="C146:E146"/>
    <mergeCell ref="C85:E85"/>
  </mergeCells>
  <phoneticPr fontId="1" type="noConversion"/>
  <printOptions horizontalCentered="1" verticalCentered="1"/>
  <pageMargins left="0.39370078740157483" right="0.19685039370078741" top="0.39370078740157483" bottom="0.19685039370078741" header="0" footer="0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Windows XP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Yanina</cp:lastModifiedBy>
  <cp:lastPrinted>2010-08-05T16:28:06Z</cp:lastPrinted>
  <dcterms:created xsi:type="dcterms:W3CDTF">2010-08-02T16:14:31Z</dcterms:created>
  <dcterms:modified xsi:type="dcterms:W3CDTF">2014-09-11T14:40:57Z</dcterms:modified>
</cp:coreProperties>
</file>