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5892" tabRatio="681" firstSheet="6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'2000'!$A$1:$N$36</definedName>
    <definedName name="_xlnm.Print_Area" localSheetId="1">'2001'!$A$1:$N$36</definedName>
    <definedName name="_xlnm.Print_Area" localSheetId="2">'2002'!$A$1:$N$36</definedName>
    <definedName name="_xlnm.Print_Area" localSheetId="3">'2003'!$A$1:$N$36</definedName>
    <definedName name="_xlnm.Print_Area" localSheetId="4">'2004'!$A$1:$N$36</definedName>
    <definedName name="_xlnm.Print_Area" localSheetId="5">'2005'!$A$1:$N$36</definedName>
    <definedName name="_xlnm.Print_Area" localSheetId="6">'2006'!$A$1:$N$36</definedName>
    <definedName name="_xlnm.Print_Area" localSheetId="7">'2007'!$A$1:$N$36</definedName>
  </definedNames>
  <calcPr fullCalcOnLoad="1"/>
</workbook>
</file>

<file path=xl/sharedStrings.xml><?xml version="1.0" encoding="utf-8"?>
<sst xmlns="http://schemas.openxmlformats.org/spreadsheetml/2006/main" count="433" uniqueCount="83">
  <si>
    <t>Edad</t>
  </si>
  <si>
    <t>Total</t>
  </si>
  <si>
    <t>Sector</t>
  </si>
  <si>
    <t>Estatal</t>
  </si>
  <si>
    <t>Privado</t>
  </si>
  <si>
    <t>TOTAL</t>
  </si>
  <si>
    <t>20 a 24</t>
  </si>
  <si>
    <t>25 a 29</t>
  </si>
  <si>
    <t>30 a 34</t>
  </si>
  <si>
    <t>35 a 39</t>
  </si>
  <si>
    <t>40 a 44</t>
  </si>
  <si>
    <t>45 a 49</t>
  </si>
  <si>
    <t>50 a 54</t>
  </si>
  <si>
    <t>55 y más</t>
  </si>
  <si>
    <t>Educación de adultos de nivel primario: Alumnos matriculados por sector de gestión según edad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</si>
  <si>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</si>
  <si>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</si>
  <si>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</si>
  <si>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</si>
  <si>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</si>
  <si>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</si>
  <si>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</si>
  <si>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</si>
  <si>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</si>
  <si>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</si>
  <si>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</si>
  <si>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</si>
  <si>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</si>
  <si>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</si>
  <si>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</si>
  <si>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</si>
  <si>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</si>
  <si>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</si>
  <si>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</si>
  <si>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</si>
  <si>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</si>
  <si>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</si>
  <si>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</si>
  <si>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</si>
  <si>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</si>
  <si>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-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</si>
  <si>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octubre de 2013).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</si>
  <si>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</si>
  <si>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r>
      <t>Fuente:</t>
    </r>
    <r>
      <rPr>
        <sz val="8"/>
        <rFont val="Arial"/>
        <family val="2"/>
      </rPr>
      <t xml:space="preserve"> Gerencia Operativa de Investigación y Estadística, DGECE. Ministerio de Educación del GCBA.  Relevamiento Anual 2013 (datos a septiembre 2014).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</si>
  <si>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</si>
  <si>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t>Menores de 13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</si>
  <si>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2015.</t>
    </r>
  </si>
  <si>
    <t>ANUARIO DE ESTADÍSTICA EDUCATIVA DE LA CIUDAD AUTÓNOMA DE BUENOS AIRES
Datos correspondientes al 2014</t>
  </si>
  <si>
    <t>Fuente: Investigación y Estadística, UEICEE. Ministerio de Educación del GCBA. Relevamiento Anual 2014.</t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</si>
  <si>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2016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</si>
  <si>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2016.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</si>
  <si>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2017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</si>
  <si>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2017.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</si>
  <si>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2018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</si>
  <si>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2018.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</si>
  <si>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2019</t>
    </r>
  </si>
  <si>
    <t xml:space="preserve"> </t>
  </si>
  <si>
    <t xml:space="preserve">Sector  </t>
  </si>
  <si>
    <t>Suma</t>
  </si>
  <si>
    <t xml:space="preserve">13 años  </t>
  </si>
  <si>
    <t xml:space="preserve">14 años  </t>
  </si>
  <si>
    <t xml:space="preserve">15 años  </t>
  </si>
  <si>
    <t xml:space="preserve">16 años  </t>
  </si>
  <si>
    <t xml:space="preserve">17 años  </t>
  </si>
  <si>
    <t xml:space="preserve">18 años  </t>
  </si>
  <si>
    <t xml:space="preserve">19 años  </t>
  </si>
  <si>
    <t xml:space="preserve">Menores de 13 años  </t>
  </si>
  <si>
    <t xml:space="preserve">55 años y más  </t>
  </si>
  <si>
    <t xml:space="preserve">20 a 24 años  </t>
  </si>
  <si>
    <t xml:space="preserve">25 a 29 años  </t>
  </si>
  <si>
    <t xml:space="preserve">30 a 34 años  </t>
  </si>
  <si>
    <t xml:space="preserve">35 a 39 años  </t>
  </si>
  <si>
    <t xml:space="preserve">40 a 44 años  </t>
  </si>
  <si>
    <t xml:space="preserve">40 a 49 años  </t>
  </si>
  <si>
    <t xml:space="preserve">45 a 49 años  </t>
  </si>
  <si>
    <t xml:space="preserve">50 a 54 años 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</si>
  <si>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2019.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</si>
  <si>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2020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</si>
  <si>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2020.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</si>
  <si>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2021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</si>
  <si>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2021.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</si>
  <si>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2022.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</si>
  <si>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2022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</si>
</sst>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#,##0.0"/>
    <numFmt numFmtId="182" formatCode="0.0%"/>
    <numFmt numFmtId="183" formatCode="_-* #,##0\ _€_-;\-* #,##0\ _€_-;_-* &quot;-&quot;??\ _€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####"/>
    <numFmt numFmtId="190" formatCode="_-* #,##0.0\ _€_-;\-* #,##0.0\ _€_-;_-* &quot;-&quot;??\ _€_-;_-@_-"/>
  </numFmts>
  <fonts count="5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 wrapText="1"/>
    </xf>
    <xf numFmtId="183" fontId="6" fillId="0" borderId="10" xfId="49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 quotePrefix="1">
      <alignment vertical="center" wrapText="1"/>
    </xf>
    <xf numFmtId="3" fontId="8" fillId="0" borderId="11" xfId="0" applyNumberFormat="1" applyFont="1" applyFill="1" applyBorder="1" applyAlignment="1" quotePrefix="1">
      <alignment horizontal="right" vertical="center" wrapText="1"/>
    </xf>
    <xf numFmtId="3" fontId="8" fillId="0" borderId="10" xfId="0" applyNumberFormat="1" applyFont="1" applyFill="1" applyBorder="1" applyAlignment="1" quotePrefix="1">
      <alignment horizontal="right" vertical="center" wrapText="1"/>
    </xf>
    <xf numFmtId="3" fontId="7" fillId="0" borderId="10" xfId="0" applyNumberFormat="1" applyFont="1" applyFill="1" applyBorder="1" applyAlignment="1" quotePrefix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33" borderId="0" xfId="0" applyFont="1" applyFill="1" applyAlignment="1">
      <alignment/>
    </xf>
    <xf numFmtId="3" fontId="7" fillId="35" borderId="10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quotePrefix="1">
      <alignment horizontal="right" vertical="center" wrapText="1"/>
    </xf>
    <xf numFmtId="0" fontId="0" fillId="0" borderId="0" xfId="55">
      <alignment/>
      <protection/>
    </xf>
    <xf numFmtId="0" fontId="11" fillId="0" borderId="0" xfId="55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/>
      <protection/>
    </xf>
    <xf numFmtId="188" fontId="11" fillId="0" borderId="0" xfId="55" applyNumberFormat="1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left" vertical="top" wrapText="1"/>
      <protection/>
    </xf>
    <xf numFmtId="188" fontId="11" fillId="0" borderId="0" xfId="55" applyNumberFormat="1" applyFont="1" applyBorder="1" applyAlignment="1">
      <alignment horizontal="right" vertical="top"/>
      <protection/>
    </xf>
    <xf numFmtId="189" fontId="11" fillId="0" borderId="0" xfId="55" applyNumberFormat="1" applyFont="1" applyBorder="1" applyAlignment="1">
      <alignment horizontal="right" vertical="top"/>
      <protection/>
    </xf>
    <xf numFmtId="0" fontId="11" fillId="0" borderId="0" xfId="55" applyFont="1" applyBorder="1" applyAlignment="1">
      <alignment wrapText="1"/>
      <protection/>
    </xf>
    <xf numFmtId="183" fontId="8" fillId="0" borderId="11" xfId="49" applyNumberFormat="1" applyFont="1" applyFill="1" applyBorder="1" applyAlignment="1" quotePrefix="1">
      <alignment horizontal="right" vertical="center" wrapText="1"/>
    </xf>
    <xf numFmtId="183" fontId="8" fillId="0" borderId="11" xfId="49" applyNumberFormat="1" applyFont="1" applyFill="1" applyBorder="1" applyAlignment="1">
      <alignment horizontal="right" vertical="center" wrapText="1"/>
    </xf>
    <xf numFmtId="183" fontId="8" fillId="0" borderId="12" xfId="49" applyNumberFormat="1" applyFont="1" applyFill="1" applyBorder="1" applyAlignment="1">
      <alignment horizontal="right" vertical="center" wrapText="1"/>
    </xf>
    <xf numFmtId="183" fontId="8" fillId="0" borderId="12" xfId="49" applyNumberFormat="1" applyFont="1" applyFill="1" applyBorder="1" applyAlignment="1" quotePrefix="1">
      <alignment horizontal="right" vertical="center" wrapText="1"/>
    </xf>
    <xf numFmtId="183" fontId="8" fillId="0" borderId="13" xfId="49" applyNumberFormat="1" applyFont="1" applyFill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11" fillId="0" borderId="0" xfId="55" applyFont="1" applyBorder="1" applyAlignment="1">
      <alignment/>
      <protection/>
    </xf>
    <xf numFmtId="0" fontId="0" fillId="0" borderId="0" xfId="56" applyBorder="1">
      <alignment/>
      <protection/>
    </xf>
    <xf numFmtId="188" fontId="11" fillId="0" borderId="0" xfId="56" applyNumberFormat="1" applyFont="1" applyBorder="1" applyAlignment="1">
      <alignment horizontal="center"/>
      <protection/>
    </xf>
    <xf numFmtId="0" fontId="11" fillId="0" borderId="0" xfId="56" applyFont="1" applyBorder="1" applyAlignment="1">
      <alignment horizontal="left" vertical="top"/>
      <protection/>
    </xf>
    <xf numFmtId="188" fontId="11" fillId="0" borderId="0" xfId="56" applyNumberFormat="1" applyFont="1" applyBorder="1" applyAlignment="1">
      <alignment horizontal="right" vertical="top"/>
      <protection/>
    </xf>
    <xf numFmtId="0" fontId="52" fillId="0" borderId="0" xfId="56" applyFont="1" applyBorder="1" applyAlignment="1">
      <alignment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83" fontId="8" fillId="0" borderId="11" xfId="51" applyNumberFormat="1" applyFont="1" applyFill="1" applyBorder="1" applyAlignment="1" quotePrefix="1">
      <alignment horizontal="right" vertical="center" wrapText="1"/>
    </xf>
    <xf numFmtId="183" fontId="8" fillId="0" borderId="11" xfId="51" applyNumberFormat="1" applyFont="1" applyFill="1" applyBorder="1" applyAlignment="1">
      <alignment horizontal="right" vertical="center" wrapText="1"/>
    </xf>
    <xf numFmtId="183" fontId="8" fillId="0" borderId="12" xfId="51" applyNumberFormat="1" applyFont="1" applyFill="1" applyBorder="1" applyAlignment="1">
      <alignment horizontal="right" vertical="center" wrapText="1"/>
    </xf>
    <xf numFmtId="183" fontId="8" fillId="0" borderId="12" xfId="51" applyNumberFormat="1" applyFont="1" applyFill="1" applyBorder="1" applyAlignment="1" quotePrefix="1">
      <alignment horizontal="right" vertical="center" wrapText="1"/>
    </xf>
    <xf numFmtId="183" fontId="8" fillId="0" borderId="13" xfId="51" applyNumberFormat="1" applyFont="1" applyFill="1" applyBorder="1" applyAlignment="1">
      <alignment horizontal="right" vertical="center" wrapText="1"/>
    </xf>
    <xf numFmtId="0" fontId="53" fillId="0" borderId="0" xfId="55" applyFont="1" applyBorder="1" applyAlignment="1">
      <alignment vertical="top" wrapText="1"/>
      <protection/>
    </xf>
    <xf numFmtId="3" fontId="7" fillId="35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quotePrefix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left" vertical="top" wrapText="1"/>
    </xf>
    <xf numFmtId="188" fontId="11" fillId="0" borderId="21" xfId="0" applyNumberFormat="1" applyFont="1" applyBorder="1" applyAlignment="1">
      <alignment horizontal="right" vertical="top"/>
    </xf>
    <xf numFmtId="188" fontId="11" fillId="0" borderId="22" xfId="0" applyNumberFormat="1" applyFont="1" applyBorder="1" applyAlignment="1">
      <alignment horizontal="right" vertical="top"/>
    </xf>
    <xf numFmtId="188" fontId="11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8" fontId="11" fillId="0" borderId="0" xfId="56" applyNumberFormat="1" applyFont="1" applyBorder="1" applyAlignment="1">
      <alignment horizontal="right"/>
      <protection/>
    </xf>
    <xf numFmtId="0" fontId="0" fillId="0" borderId="0" xfId="56" applyBorder="1" applyAlignment="1">
      <alignment horizontal="right"/>
      <protection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vertical="center"/>
    </xf>
    <xf numFmtId="183" fontId="55" fillId="0" borderId="11" xfId="49" applyNumberFormat="1" applyFont="1" applyFill="1" applyBorder="1" applyAlignment="1" quotePrefix="1">
      <alignment horizontal="right" vertical="center" wrapText="1"/>
    </xf>
    <xf numFmtId="183" fontId="55" fillId="0" borderId="12" xfId="49" applyNumberFormat="1" applyFont="1" applyFill="1" applyBorder="1" applyAlignment="1">
      <alignment horizontal="right" vertical="center" wrapText="1"/>
    </xf>
    <xf numFmtId="183" fontId="55" fillId="0" borderId="12" xfId="49" applyNumberFormat="1" applyFont="1" applyFill="1" applyBorder="1" applyAlignment="1" quotePrefix="1">
      <alignment horizontal="right" vertical="center" wrapText="1"/>
    </xf>
    <xf numFmtId="183" fontId="55" fillId="0" borderId="13" xfId="49" applyNumberFormat="1" applyFont="1" applyFill="1" applyBorder="1" applyAlignment="1">
      <alignment horizontal="right" vertical="center" wrapText="1"/>
    </xf>
    <xf numFmtId="183" fontId="55" fillId="0" borderId="11" xfId="49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2" fillId="0" borderId="27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2014" xfId="55"/>
    <cellStyle name="Normal_201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19050</xdr:colOff>
      <xdr:row>0</xdr:row>
      <xdr:rowOff>523875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9525</xdr:colOff>
      <xdr:row>0</xdr:row>
      <xdr:rowOff>666750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628650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628650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628650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628650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638175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638175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638175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0</xdr:col>
      <xdr:colOff>828675</xdr:colOff>
      <xdr:row>0</xdr:row>
      <xdr:rowOff>638175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6914</v>
      </c>
      <c r="C8" s="27">
        <v>6580</v>
      </c>
      <c r="D8" s="27">
        <v>334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119</v>
      </c>
      <c r="C9" s="8">
        <v>103</v>
      </c>
      <c r="D9" s="8">
        <v>16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177</v>
      </c>
      <c r="C10" s="10">
        <v>149</v>
      </c>
      <c r="D10" s="10">
        <v>28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811</v>
      </c>
      <c r="C11" s="12">
        <v>762</v>
      </c>
      <c r="D11" s="12">
        <v>49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587</v>
      </c>
      <c r="C12" s="8">
        <v>548</v>
      </c>
      <c r="D12" s="8">
        <v>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398</v>
      </c>
      <c r="C13" s="10">
        <v>375</v>
      </c>
      <c r="D13" s="10">
        <v>23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303</v>
      </c>
      <c r="C14" s="12">
        <v>293</v>
      </c>
      <c r="D14" s="12">
        <v>10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219</v>
      </c>
      <c r="C15" s="8">
        <v>212</v>
      </c>
      <c r="D15" s="8">
        <v>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194</v>
      </c>
      <c r="C16" s="10">
        <v>185</v>
      </c>
      <c r="D16" s="10">
        <v>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683</v>
      </c>
      <c r="C17" s="12">
        <v>648</v>
      </c>
      <c r="D17" s="12">
        <v>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545</v>
      </c>
      <c r="C18" s="8">
        <v>525</v>
      </c>
      <c r="D18" s="8">
        <v>20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465</v>
      </c>
      <c r="C19" s="10">
        <v>458</v>
      </c>
      <c r="D19" s="10">
        <v>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438</v>
      </c>
      <c r="C20" s="12">
        <v>425</v>
      </c>
      <c r="D20" s="12">
        <v>13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369</v>
      </c>
      <c r="C21" s="8">
        <v>362</v>
      </c>
      <c r="D21" s="8">
        <v>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391</v>
      </c>
      <c r="C22" s="10">
        <v>377</v>
      </c>
      <c r="D22" s="10">
        <v>14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526</v>
      </c>
      <c r="C23" s="12">
        <v>508</v>
      </c>
      <c r="D23" s="12">
        <v>18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689</v>
      </c>
      <c r="C24" s="13">
        <v>650</v>
      </c>
      <c r="D24" s="13">
        <v>39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19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0" sqref="D10"/>
    </sheetView>
  </sheetViews>
  <sheetFormatPr defaultColWidth="9.421875" defaultRowHeight="12.75" customHeight="1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31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5620</v>
      </c>
      <c r="C8" s="6">
        <v>5278</v>
      </c>
      <c r="D8" s="6">
        <v>342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26">
        <v>4</v>
      </c>
      <c r="C9" s="8">
        <v>4</v>
      </c>
      <c r="D9" s="8" t="s">
        <v>40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77</v>
      </c>
      <c r="C10" s="10">
        <v>43</v>
      </c>
      <c r="D10" s="10">
        <v>34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502</v>
      </c>
      <c r="C11" s="12">
        <v>465</v>
      </c>
      <c r="D11" s="12">
        <v>37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489</v>
      </c>
      <c r="C12" s="8">
        <v>461</v>
      </c>
      <c r="D12" s="8">
        <v>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421</v>
      </c>
      <c r="C13" s="10">
        <v>398</v>
      </c>
      <c r="D13" s="10">
        <v>23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325</v>
      </c>
      <c r="C14" s="12">
        <v>301</v>
      </c>
      <c r="D14" s="12">
        <v>24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253</v>
      </c>
      <c r="C15" s="8">
        <v>240</v>
      </c>
      <c r="D15" s="8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213</v>
      </c>
      <c r="C16" s="10">
        <v>202</v>
      </c>
      <c r="D16" s="10">
        <v>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551</v>
      </c>
      <c r="C17" s="12">
        <v>507</v>
      </c>
      <c r="D17" s="12">
        <v>44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439</v>
      </c>
      <c r="C18" s="8">
        <v>423</v>
      </c>
      <c r="D18" s="8">
        <v>16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378</v>
      </c>
      <c r="C19" s="10">
        <v>354</v>
      </c>
      <c r="D19" s="10">
        <v>24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413</v>
      </c>
      <c r="C20" s="12">
        <v>399</v>
      </c>
      <c r="D20" s="12">
        <v>14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299</v>
      </c>
      <c r="C21" s="8">
        <v>286</v>
      </c>
      <c r="D21" s="8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292</v>
      </c>
      <c r="C22" s="10">
        <v>279</v>
      </c>
      <c r="D22" s="10">
        <v>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382</v>
      </c>
      <c r="C23" s="12">
        <v>366</v>
      </c>
      <c r="D23" s="12">
        <v>16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582</v>
      </c>
      <c r="C24" s="13">
        <v>550</v>
      </c>
      <c r="D24" s="13">
        <v>32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35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6" customFormat="1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6" customFormat="1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25" sqref="A25:D27"/>
    </sheetView>
  </sheetViews>
  <sheetFormatPr defaultColWidth="9.421875" defaultRowHeight="12.75" customHeight="1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5836</v>
      </c>
      <c r="C8" s="6">
        <v>5527</v>
      </c>
      <c r="D8" s="6">
        <v>309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26">
        <v>11</v>
      </c>
      <c r="C9" s="8">
        <v>4</v>
      </c>
      <c r="D9" s="8">
        <v>7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64</v>
      </c>
      <c r="C10" s="10">
        <v>49</v>
      </c>
      <c r="D10" s="10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478</v>
      </c>
      <c r="C11" s="12">
        <v>450</v>
      </c>
      <c r="D11" s="12">
        <v>28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548</v>
      </c>
      <c r="C12" s="8">
        <v>509</v>
      </c>
      <c r="D12" s="8">
        <v>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399</v>
      </c>
      <c r="C13" s="10">
        <v>376</v>
      </c>
      <c r="D13" s="10">
        <v>23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394</v>
      </c>
      <c r="C14" s="12">
        <v>377</v>
      </c>
      <c r="D14" s="12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224</v>
      </c>
      <c r="C15" s="8">
        <v>211</v>
      </c>
      <c r="D15" s="8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166</v>
      </c>
      <c r="C16" s="10">
        <v>156</v>
      </c>
      <c r="D16" s="10">
        <v>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606</v>
      </c>
      <c r="C17" s="12">
        <v>575</v>
      </c>
      <c r="D17" s="12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455</v>
      </c>
      <c r="C18" s="8">
        <v>434</v>
      </c>
      <c r="D18" s="8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437</v>
      </c>
      <c r="C19" s="10">
        <v>416</v>
      </c>
      <c r="D19" s="10">
        <v>21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431</v>
      </c>
      <c r="C20" s="12">
        <v>413</v>
      </c>
      <c r="D20" s="12">
        <v>18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279</v>
      </c>
      <c r="C21" s="8">
        <v>269</v>
      </c>
      <c r="D21" s="8">
        <v>10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350</v>
      </c>
      <c r="C22" s="10">
        <v>334</v>
      </c>
      <c r="D22" s="10">
        <v>16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349</v>
      </c>
      <c r="C23" s="12">
        <v>336</v>
      </c>
      <c r="D23" s="12">
        <v>13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645</v>
      </c>
      <c r="C24" s="13">
        <v>618</v>
      </c>
      <c r="D24" s="13">
        <v>27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34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6" customFormat="1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6" customFormat="1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6" sqref="H26"/>
    </sheetView>
  </sheetViews>
  <sheetFormatPr defaultColWidth="9.421875" defaultRowHeight="12.75" customHeight="1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33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5388</v>
      </c>
      <c r="C8" s="6">
        <v>5096</v>
      </c>
      <c r="D8" s="6">
        <v>292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26">
        <v>9</v>
      </c>
      <c r="C9" s="8">
        <v>3</v>
      </c>
      <c r="D9" s="8">
        <v>6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51</v>
      </c>
      <c r="C10" s="10">
        <v>43</v>
      </c>
      <c r="D10" s="10">
        <v>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466</v>
      </c>
      <c r="C11" s="12">
        <v>445</v>
      </c>
      <c r="D11" s="12">
        <v>21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424</v>
      </c>
      <c r="C12" s="8">
        <v>407</v>
      </c>
      <c r="D12" s="8">
        <v>17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381</v>
      </c>
      <c r="C13" s="10">
        <v>345</v>
      </c>
      <c r="D13" s="10">
        <v>36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349</v>
      </c>
      <c r="C14" s="12">
        <v>335</v>
      </c>
      <c r="D14" s="12">
        <v>14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208</v>
      </c>
      <c r="C15" s="8">
        <v>201</v>
      </c>
      <c r="D15" s="8">
        <v>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201</v>
      </c>
      <c r="C16" s="10">
        <v>190</v>
      </c>
      <c r="D16" s="10">
        <v>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554</v>
      </c>
      <c r="C17" s="12">
        <v>525</v>
      </c>
      <c r="D17" s="12">
        <v>29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418</v>
      </c>
      <c r="C18" s="8">
        <v>394</v>
      </c>
      <c r="D18" s="8">
        <v>24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368</v>
      </c>
      <c r="C19" s="10">
        <v>344</v>
      </c>
      <c r="D19" s="10">
        <v>24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437</v>
      </c>
      <c r="C20" s="12">
        <v>412</v>
      </c>
      <c r="D20" s="12">
        <v>25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261</v>
      </c>
      <c r="C21" s="8">
        <v>248</v>
      </c>
      <c r="D21" s="8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319</v>
      </c>
      <c r="C22" s="10">
        <v>304</v>
      </c>
      <c r="D22" s="10">
        <v>15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334</v>
      </c>
      <c r="C23" s="12">
        <v>322</v>
      </c>
      <c r="D23" s="12">
        <v>12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608</v>
      </c>
      <c r="C24" s="13">
        <v>578</v>
      </c>
      <c r="D24" s="13">
        <v>30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21</v>
      </c>
      <c r="B25" s="111"/>
      <c r="C25" s="111"/>
      <c r="D25" s="111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12"/>
      <c r="B26" s="112"/>
      <c r="C26" s="112"/>
      <c r="D26" s="112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12"/>
      <c r="B27" s="112"/>
      <c r="C27" s="112"/>
      <c r="D27" s="112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6" customFormat="1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6" customFormat="1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16" sqref="G16"/>
    </sheetView>
  </sheetViews>
  <sheetFormatPr defaultColWidth="9.421875" defaultRowHeight="12.75" customHeight="1"/>
  <cols>
    <col min="1" max="14" width="9.57421875" style="41" customWidth="1"/>
    <col min="15" max="16384" width="9.421875" style="41" customWidth="1"/>
  </cols>
  <sheetData>
    <row r="1" spans="1:14" s="1" customFormat="1" ht="54.75" customHeight="1" thickBot="1">
      <c r="A1" s="24"/>
      <c r="B1" s="107" t="s">
        <v>39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04" t="s">
        <v>14</v>
      </c>
      <c r="B3" s="113"/>
      <c r="C3" s="113"/>
      <c r="D3" s="113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04"/>
      <c r="B4" s="113"/>
      <c r="C4" s="113"/>
      <c r="D4" s="113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9.75">
      <c r="A5" s="114"/>
      <c r="B5" s="114"/>
      <c r="C5" s="114"/>
      <c r="D5" s="114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9.75">
      <c r="A6" s="109" t="s">
        <v>0</v>
      </c>
      <c r="B6" s="109" t="s">
        <v>1</v>
      </c>
      <c r="C6" s="109" t="s">
        <v>2</v>
      </c>
      <c r="D6" s="109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9.75">
      <c r="A7" s="115"/>
      <c r="B7" s="115"/>
      <c r="C7" s="4" t="s">
        <v>3</v>
      </c>
      <c r="D7" s="4" t="s">
        <v>4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9.75">
      <c r="A8" s="5" t="s">
        <v>5</v>
      </c>
      <c r="B8" s="6">
        <v>6289</v>
      </c>
      <c r="C8" s="6">
        <v>6001</v>
      </c>
      <c r="D8" s="6">
        <v>288</v>
      </c>
      <c r="E8" s="25"/>
      <c r="F8" s="32"/>
      <c r="G8" s="32"/>
      <c r="H8" s="32"/>
      <c r="I8" s="32"/>
      <c r="J8" s="32"/>
      <c r="K8" s="32"/>
      <c r="L8" s="32"/>
      <c r="M8" s="32"/>
      <c r="N8" s="32"/>
    </row>
    <row r="9" spans="1:14" s="33" customFormat="1" ht="9.75">
      <c r="A9" s="35">
        <v>12</v>
      </c>
      <c r="B9" s="28">
        <v>2</v>
      </c>
      <c r="C9" s="29">
        <v>2</v>
      </c>
      <c r="D9" s="8" t="s">
        <v>40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33" customFormat="1" ht="9.75">
      <c r="A10" s="36">
        <v>13</v>
      </c>
      <c r="B10" s="9">
        <v>52</v>
      </c>
      <c r="C10" s="10">
        <v>50</v>
      </c>
      <c r="D10" s="10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33" customFormat="1" ht="9.75">
      <c r="A11" s="37">
        <v>14</v>
      </c>
      <c r="B11" s="11">
        <v>432</v>
      </c>
      <c r="C11" s="12">
        <v>422</v>
      </c>
      <c r="D11" s="12">
        <v>10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33" customFormat="1" ht="9.75">
      <c r="A12" s="35">
        <v>15</v>
      </c>
      <c r="B12" s="7">
        <v>370</v>
      </c>
      <c r="C12" s="8">
        <v>350</v>
      </c>
      <c r="D12" s="8">
        <v>20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33" customFormat="1" ht="9.75">
      <c r="A13" s="36">
        <v>16</v>
      </c>
      <c r="B13" s="9">
        <v>316</v>
      </c>
      <c r="C13" s="10">
        <v>295</v>
      </c>
      <c r="D13" s="10">
        <v>21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33" customFormat="1" ht="9.75">
      <c r="A14" s="37">
        <v>17</v>
      </c>
      <c r="B14" s="11">
        <v>405</v>
      </c>
      <c r="C14" s="12">
        <v>386</v>
      </c>
      <c r="D14" s="12">
        <v>19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33" customFormat="1" ht="9.75">
      <c r="A15" s="35">
        <v>18</v>
      </c>
      <c r="B15" s="7">
        <v>206</v>
      </c>
      <c r="C15" s="8">
        <v>197</v>
      </c>
      <c r="D15" s="8">
        <v>9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33" customFormat="1" ht="9.75">
      <c r="A16" s="36">
        <v>19</v>
      </c>
      <c r="B16" s="9">
        <v>152</v>
      </c>
      <c r="C16" s="10">
        <v>149</v>
      </c>
      <c r="D16" s="10">
        <v>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33" customFormat="1" ht="9.75">
      <c r="A17" s="37" t="s">
        <v>6</v>
      </c>
      <c r="B17" s="11">
        <v>676</v>
      </c>
      <c r="C17" s="12">
        <v>637</v>
      </c>
      <c r="D17" s="12">
        <v>39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33" customFormat="1" ht="9.75">
      <c r="A18" s="35" t="s">
        <v>7</v>
      </c>
      <c r="B18" s="7">
        <v>654</v>
      </c>
      <c r="C18" s="8">
        <v>621</v>
      </c>
      <c r="D18" s="8">
        <v>33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9.75">
      <c r="A19" s="36" t="s">
        <v>8</v>
      </c>
      <c r="B19" s="9">
        <v>531</v>
      </c>
      <c r="C19" s="10">
        <v>511</v>
      </c>
      <c r="D19" s="10">
        <v>20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9.75">
      <c r="A20" s="37" t="s">
        <v>9</v>
      </c>
      <c r="B20" s="11">
        <v>522</v>
      </c>
      <c r="C20" s="12">
        <v>495</v>
      </c>
      <c r="D20" s="12">
        <v>27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9.75">
      <c r="A21" s="35" t="s">
        <v>10</v>
      </c>
      <c r="B21" s="7">
        <v>375</v>
      </c>
      <c r="C21" s="8">
        <v>363</v>
      </c>
      <c r="D21" s="8">
        <v>12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9.75">
      <c r="A22" s="36" t="s">
        <v>11</v>
      </c>
      <c r="B22" s="9">
        <v>440</v>
      </c>
      <c r="C22" s="10">
        <v>418</v>
      </c>
      <c r="D22" s="10">
        <v>22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9.75">
      <c r="A23" s="37" t="s">
        <v>12</v>
      </c>
      <c r="B23" s="11">
        <v>420</v>
      </c>
      <c r="C23" s="12">
        <v>405</v>
      </c>
      <c r="D23" s="12">
        <v>15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38" t="s">
        <v>13</v>
      </c>
      <c r="B24" s="31">
        <v>736</v>
      </c>
      <c r="C24" s="30">
        <v>700</v>
      </c>
      <c r="D24" s="30">
        <v>36</v>
      </c>
      <c r="E24" s="34"/>
      <c r="F24" s="34"/>
      <c r="G24" s="34"/>
      <c r="H24" s="34"/>
      <c r="I24" s="34"/>
      <c r="J24" s="32"/>
      <c r="K24" s="32"/>
      <c r="L24" s="32"/>
      <c r="M24" s="32"/>
      <c r="N24" s="32"/>
    </row>
    <row r="25" spans="1:14" s="33" customFormat="1" ht="9.75">
      <c r="A25" s="101" t="s">
        <v>41</v>
      </c>
      <c r="B25" s="111"/>
      <c r="C25" s="111"/>
      <c r="D25" s="111"/>
      <c r="E25" s="39"/>
      <c r="F25" s="39"/>
      <c r="G25" s="39"/>
      <c r="H25" s="34"/>
      <c r="I25" s="34"/>
      <c r="J25" s="32"/>
      <c r="K25" s="32"/>
      <c r="L25" s="32"/>
      <c r="M25" s="32"/>
      <c r="N25" s="32"/>
    </row>
    <row r="26" spans="1:14" s="33" customFormat="1" ht="9.75">
      <c r="A26" s="112"/>
      <c r="B26" s="112"/>
      <c r="C26" s="112"/>
      <c r="D26" s="112"/>
      <c r="E26" s="39"/>
      <c r="F26" s="39"/>
      <c r="G26" s="39"/>
      <c r="H26" s="34"/>
      <c r="I26" s="34"/>
      <c r="J26" s="32"/>
      <c r="K26" s="32"/>
      <c r="L26" s="32"/>
      <c r="M26" s="32"/>
      <c r="N26" s="32"/>
    </row>
    <row r="27" spans="1:14" s="33" customFormat="1" ht="9.75">
      <c r="A27" s="112"/>
      <c r="B27" s="112"/>
      <c r="C27" s="112"/>
      <c r="D27" s="112"/>
      <c r="E27" s="39"/>
      <c r="F27" s="39"/>
      <c r="G27" s="39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3" customFormat="1" ht="9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sheetProtection/>
  <mergeCells count="6">
    <mergeCell ref="B1:N1"/>
    <mergeCell ref="A3:D5"/>
    <mergeCell ref="A6:A7"/>
    <mergeCell ref="B6:B7"/>
    <mergeCell ref="C6:D6"/>
    <mergeCell ref="A25:D2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3" sqref="H13"/>
    </sheetView>
  </sheetViews>
  <sheetFormatPr defaultColWidth="9.421875" defaultRowHeight="12.75" customHeight="1"/>
  <cols>
    <col min="1" max="14" width="9.57421875" style="41" customWidth="1"/>
    <col min="15" max="16384" width="9.421875" style="41" customWidth="1"/>
  </cols>
  <sheetData>
    <row r="1" spans="1:14" s="1" customFormat="1" ht="54.75" customHeight="1" thickBot="1">
      <c r="A1" s="24"/>
      <c r="B1" s="107" t="s">
        <v>42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16" t="s">
        <v>14</v>
      </c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6"/>
      <c r="B4" s="117"/>
      <c r="C4" s="117"/>
      <c r="D4" s="117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25.5" customHeight="1">
      <c r="A5" s="118"/>
      <c r="B5" s="118"/>
      <c r="C5" s="118"/>
      <c r="D5" s="118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9.75">
      <c r="A6" s="119" t="s">
        <v>0</v>
      </c>
      <c r="B6" s="119" t="s">
        <v>1</v>
      </c>
      <c r="C6" s="119" t="s">
        <v>2</v>
      </c>
      <c r="D6" s="119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9.75">
      <c r="A7" s="120"/>
      <c r="B7" s="120"/>
      <c r="C7" s="42" t="s">
        <v>3</v>
      </c>
      <c r="D7" s="42" t="s">
        <v>4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9.75">
      <c r="A8" s="5" t="s">
        <v>5</v>
      </c>
      <c r="B8" s="6">
        <v>6124</v>
      </c>
      <c r="C8" s="6">
        <v>5877</v>
      </c>
      <c r="D8" s="6">
        <v>247</v>
      </c>
      <c r="E8" s="25"/>
      <c r="F8" s="32"/>
      <c r="G8" s="32"/>
      <c r="H8" s="32"/>
      <c r="I8" s="32"/>
      <c r="J8" s="32"/>
      <c r="K8" s="32"/>
      <c r="L8" s="32"/>
      <c r="M8" s="32"/>
      <c r="N8" s="32"/>
    </row>
    <row r="9" spans="1:14" s="33" customFormat="1" ht="9.75">
      <c r="A9" s="35">
        <v>12</v>
      </c>
      <c r="B9" s="28">
        <v>3</v>
      </c>
      <c r="C9" s="29">
        <v>3</v>
      </c>
      <c r="D9" s="8" t="s">
        <v>40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33" customFormat="1" ht="9.75">
      <c r="A10" s="36">
        <v>13</v>
      </c>
      <c r="B10" s="9">
        <v>30</v>
      </c>
      <c r="C10" s="10">
        <v>30</v>
      </c>
      <c r="D10" s="43" t="s">
        <v>40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33" customFormat="1" ht="9.75">
      <c r="A11" s="37">
        <v>14</v>
      </c>
      <c r="B11" s="11">
        <v>387</v>
      </c>
      <c r="C11" s="12">
        <v>377</v>
      </c>
      <c r="D11" s="12">
        <v>10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33" customFormat="1" ht="9.75">
      <c r="A12" s="35">
        <v>15</v>
      </c>
      <c r="B12" s="7">
        <v>373</v>
      </c>
      <c r="C12" s="8">
        <v>356</v>
      </c>
      <c r="D12" s="8">
        <v>17</v>
      </c>
      <c r="E12" s="32"/>
      <c r="F12" s="74"/>
      <c r="G12" s="32"/>
      <c r="H12" s="32"/>
      <c r="I12" s="32"/>
      <c r="J12" s="32"/>
      <c r="K12" s="32"/>
      <c r="L12" s="32"/>
      <c r="M12" s="32"/>
      <c r="N12" s="32"/>
    </row>
    <row r="13" spans="1:14" s="33" customFormat="1" ht="9.75">
      <c r="A13" s="36">
        <v>16</v>
      </c>
      <c r="B13" s="9">
        <v>350</v>
      </c>
      <c r="C13" s="10">
        <v>340</v>
      </c>
      <c r="D13" s="10">
        <v>10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33" customFormat="1" ht="9.75">
      <c r="A14" s="37">
        <v>17</v>
      </c>
      <c r="B14" s="11">
        <v>280</v>
      </c>
      <c r="C14" s="12">
        <v>273</v>
      </c>
      <c r="D14" s="12">
        <v>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33" customFormat="1" ht="9.75">
      <c r="A15" s="35">
        <v>18</v>
      </c>
      <c r="B15" s="7">
        <v>215</v>
      </c>
      <c r="C15" s="8">
        <v>201</v>
      </c>
      <c r="D15" s="8">
        <v>14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33" customFormat="1" ht="9.75">
      <c r="A16" s="36">
        <v>19</v>
      </c>
      <c r="B16" s="9">
        <v>170</v>
      </c>
      <c r="C16" s="10">
        <v>166</v>
      </c>
      <c r="D16" s="10">
        <v>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33" customFormat="1" ht="9.75">
      <c r="A17" s="37" t="s">
        <v>6</v>
      </c>
      <c r="B17" s="11">
        <v>645</v>
      </c>
      <c r="C17" s="12">
        <v>624</v>
      </c>
      <c r="D17" s="12">
        <v>21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33" customFormat="1" ht="9.75">
      <c r="A18" s="35" t="s">
        <v>7</v>
      </c>
      <c r="B18" s="7">
        <v>562</v>
      </c>
      <c r="C18" s="8">
        <v>530</v>
      </c>
      <c r="D18" s="8">
        <v>32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9.75">
      <c r="A19" s="36" t="s">
        <v>8</v>
      </c>
      <c r="B19" s="9">
        <v>551</v>
      </c>
      <c r="C19" s="10">
        <v>531</v>
      </c>
      <c r="D19" s="10">
        <v>20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9.75">
      <c r="A20" s="37" t="s">
        <v>9</v>
      </c>
      <c r="B20" s="11">
        <v>522</v>
      </c>
      <c r="C20" s="12">
        <v>500</v>
      </c>
      <c r="D20" s="12">
        <v>22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9.75">
      <c r="A21" s="35" t="s">
        <v>10</v>
      </c>
      <c r="B21" s="7">
        <v>442</v>
      </c>
      <c r="C21" s="8">
        <v>427</v>
      </c>
      <c r="D21" s="8">
        <v>15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9.75">
      <c r="A22" s="36" t="s">
        <v>11</v>
      </c>
      <c r="B22" s="9">
        <v>391</v>
      </c>
      <c r="C22" s="10">
        <v>368</v>
      </c>
      <c r="D22" s="10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9.75">
      <c r="A23" s="37" t="s">
        <v>12</v>
      </c>
      <c r="B23" s="11">
        <v>479</v>
      </c>
      <c r="C23" s="12">
        <v>469</v>
      </c>
      <c r="D23" s="12">
        <v>10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38" t="s">
        <v>13</v>
      </c>
      <c r="B24" s="31">
        <v>724</v>
      </c>
      <c r="C24" s="30">
        <v>682</v>
      </c>
      <c r="D24" s="30">
        <v>42</v>
      </c>
      <c r="E24" s="34"/>
      <c r="F24" s="34"/>
      <c r="G24" s="34"/>
      <c r="H24" s="34"/>
      <c r="I24" s="34"/>
      <c r="J24" s="32"/>
      <c r="K24" s="32"/>
      <c r="L24" s="32"/>
      <c r="M24" s="32"/>
      <c r="N24" s="32"/>
    </row>
    <row r="25" spans="1:14" s="33" customFormat="1" ht="9.75">
      <c r="A25" s="101" t="s">
        <v>43</v>
      </c>
      <c r="B25" s="121"/>
      <c r="C25" s="121"/>
      <c r="D25" s="121"/>
      <c r="E25" s="39"/>
      <c r="F25" s="39"/>
      <c r="G25" s="39"/>
      <c r="H25" s="34"/>
      <c r="I25" s="34"/>
      <c r="J25" s="32"/>
      <c r="K25" s="32"/>
      <c r="L25" s="32"/>
      <c r="M25" s="32"/>
      <c r="N25" s="32"/>
    </row>
    <row r="26" spans="1:14" s="33" customFormat="1" ht="16.5" customHeight="1">
      <c r="A26" s="122"/>
      <c r="B26" s="122"/>
      <c r="C26" s="122"/>
      <c r="D26" s="122"/>
      <c r="E26" s="39"/>
      <c r="F26" s="39"/>
      <c r="G26" s="39"/>
      <c r="H26" s="34"/>
      <c r="I26" s="34"/>
      <c r="J26" s="32"/>
      <c r="K26" s="32"/>
      <c r="L26" s="32"/>
      <c r="M26" s="32"/>
      <c r="N26" s="32"/>
    </row>
    <row r="27" spans="1:14" s="33" customFormat="1" ht="20.25" customHeight="1">
      <c r="A27" s="122"/>
      <c r="B27" s="122"/>
      <c r="C27" s="122"/>
      <c r="D27" s="122"/>
      <c r="E27" s="39"/>
      <c r="F27" s="39"/>
      <c r="G27" s="39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3" customFormat="1" ht="9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sheetProtection/>
  <mergeCells count="6">
    <mergeCell ref="B1:N1"/>
    <mergeCell ref="A3:D5"/>
    <mergeCell ref="A6:A7"/>
    <mergeCell ref="B6:B7"/>
    <mergeCell ref="C6:D6"/>
    <mergeCell ref="A25:D2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12" sqref="F12:G12"/>
    </sheetView>
  </sheetViews>
  <sheetFormatPr defaultColWidth="9.421875" defaultRowHeight="12.75"/>
  <cols>
    <col min="1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47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16" t="s">
        <v>14</v>
      </c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15.75" customHeight="1">
      <c r="A4" s="116"/>
      <c r="B4" s="117"/>
      <c r="C4" s="117"/>
      <c r="D4" s="117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9.75">
      <c r="A5" s="118"/>
      <c r="B5" s="118"/>
      <c r="C5" s="118"/>
      <c r="D5" s="118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12.75">
      <c r="A6" s="119" t="s">
        <v>0</v>
      </c>
      <c r="B6" s="119" t="s">
        <v>1</v>
      </c>
      <c r="C6" s="119" t="s">
        <v>2</v>
      </c>
      <c r="D6" s="119"/>
      <c r="E6" s="32"/>
      <c r="F6" s="51"/>
      <c r="G6" s="51"/>
      <c r="H6" s="51"/>
      <c r="I6" s="51"/>
      <c r="J6" s="44"/>
      <c r="K6" s="32"/>
      <c r="L6" s="32"/>
      <c r="M6" s="32"/>
      <c r="N6" s="32"/>
    </row>
    <row r="7" spans="1:14" s="33" customFormat="1" ht="12.75">
      <c r="A7" s="120"/>
      <c r="B7" s="120"/>
      <c r="C7" s="65" t="s">
        <v>3</v>
      </c>
      <c r="D7" s="65" t="s">
        <v>4</v>
      </c>
      <c r="E7" s="32"/>
      <c r="F7" s="51"/>
      <c r="G7" s="45"/>
      <c r="H7" s="46"/>
      <c r="I7" s="46"/>
      <c r="J7" s="44"/>
      <c r="K7" s="32"/>
      <c r="L7" s="32"/>
      <c r="M7" s="32"/>
      <c r="N7" s="32"/>
    </row>
    <row r="8" spans="1:14" s="33" customFormat="1" ht="12.75">
      <c r="A8" s="5" t="s">
        <v>5</v>
      </c>
      <c r="B8" s="6">
        <f>SUM(B9:B24)</f>
        <v>5651</v>
      </c>
      <c r="C8" s="6">
        <f>SUM(C9:C24)</f>
        <v>5421</v>
      </c>
      <c r="D8" s="6">
        <f>SUM(D9:D24)</f>
        <v>230</v>
      </c>
      <c r="E8" s="25"/>
      <c r="F8" s="51"/>
      <c r="G8" s="47"/>
      <c r="H8" s="47"/>
      <c r="I8" s="47"/>
      <c r="J8" s="44"/>
      <c r="K8" s="32"/>
      <c r="L8" s="32"/>
      <c r="M8" s="32"/>
      <c r="N8" s="32"/>
    </row>
    <row r="9" spans="1:14" s="33" customFormat="1" ht="12.75">
      <c r="A9" s="35">
        <v>12</v>
      </c>
      <c r="B9" s="28">
        <f>SUM(C9:D9)</f>
        <v>4</v>
      </c>
      <c r="C9" s="66">
        <v>4</v>
      </c>
      <c r="D9" s="67">
        <v>0</v>
      </c>
      <c r="E9" s="32"/>
      <c r="F9" s="48"/>
      <c r="G9" s="49"/>
      <c r="H9" s="49"/>
      <c r="I9" s="49"/>
      <c r="J9" s="44"/>
      <c r="K9" s="32"/>
      <c r="L9" s="32"/>
      <c r="M9" s="32"/>
      <c r="N9" s="32"/>
    </row>
    <row r="10" spans="1:14" s="33" customFormat="1" ht="12.75">
      <c r="A10" s="36">
        <v>13</v>
      </c>
      <c r="B10" s="9">
        <f aca="true" t="shared" si="0" ref="B10:B24">SUM(C10:D10)</f>
        <v>32</v>
      </c>
      <c r="C10" s="68">
        <v>31</v>
      </c>
      <c r="D10" s="69">
        <v>1</v>
      </c>
      <c r="E10" s="32"/>
      <c r="F10" s="48"/>
      <c r="G10" s="49"/>
      <c r="H10" s="49"/>
      <c r="I10" s="50"/>
      <c r="J10" s="44"/>
      <c r="K10" s="32"/>
      <c r="L10" s="32"/>
      <c r="M10" s="32"/>
      <c r="N10" s="32"/>
    </row>
    <row r="11" spans="1:14" s="33" customFormat="1" ht="12.75">
      <c r="A11" s="37">
        <v>14</v>
      </c>
      <c r="B11" s="11">
        <f t="shared" si="0"/>
        <v>287</v>
      </c>
      <c r="C11" s="70">
        <v>282</v>
      </c>
      <c r="D11" s="70">
        <v>5</v>
      </c>
      <c r="E11" s="32"/>
      <c r="F11" s="48"/>
      <c r="G11" s="49"/>
      <c r="H11" s="49"/>
      <c r="I11" s="49"/>
      <c r="J11" s="44"/>
      <c r="K11" s="32"/>
      <c r="L11" s="32"/>
      <c r="M11" s="32"/>
      <c r="N11" s="32"/>
    </row>
    <row r="12" spans="1:14" s="33" customFormat="1" ht="12.75">
      <c r="A12" s="35">
        <v>15</v>
      </c>
      <c r="B12" s="7">
        <f t="shared" si="0"/>
        <v>346</v>
      </c>
      <c r="C12" s="67">
        <v>338</v>
      </c>
      <c r="D12" s="67">
        <v>8</v>
      </c>
      <c r="E12" s="32"/>
      <c r="F12" s="74"/>
      <c r="G12" s="32"/>
      <c r="H12" s="49"/>
      <c r="I12" s="49"/>
      <c r="J12" s="44"/>
      <c r="K12" s="32"/>
      <c r="L12" s="32"/>
      <c r="M12" s="32"/>
      <c r="N12" s="32"/>
    </row>
    <row r="13" spans="1:14" s="33" customFormat="1" ht="12.75">
      <c r="A13" s="36">
        <v>16</v>
      </c>
      <c r="B13" s="9">
        <f t="shared" si="0"/>
        <v>301</v>
      </c>
      <c r="C13" s="68">
        <v>285</v>
      </c>
      <c r="D13" s="68">
        <v>16</v>
      </c>
      <c r="E13" s="32"/>
      <c r="F13" s="48"/>
      <c r="G13" s="49"/>
      <c r="H13" s="49"/>
      <c r="I13" s="49"/>
      <c r="J13" s="44"/>
      <c r="K13" s="32"/>
      <c r="L13" s="32"/>
      <c r="M13" s="32"/>
      <c r="N13" s="32"/>
    </row>
    <row r="14" spans="1:14" s="33" customFormat="1" ht="12.75">
      <c r="A14" s="37">
        <v>17</v>
      </c>
      <c r="B14" s="11">
        <f t="shared" si="0"/>
        <v>269</v>
      </c>
      <c r="C14" s="70">
        <v>263</v>
      </c>
      <c r="D14" s="70">
        <v>6</v>
      </c>
      <c r="E14" s="32"/>
      <c r="F14" s="48"/>
      <c r="G14" s="49"/>
      <c r="H14" s="49"/>
      <c r="I14" s="49"/>
      <c r="J14" s="44"/>
      <c r="K14" s="32"/>
      <c r="L14" s="32"/>
      <c r="M14" s="32"/>
      <c r="N14" s="32"/>
    </row>
    <row r="15" spans="1:14" s="33" customFormat="1" ht="12.75">
      <c r="A15" s="35">
        <v>18</v>
      </c>
      <c r="B15" s="7">
        <f t="shared" si="0"/>
        <v>139</v>
      </c>
      <c r="C15" s="67">
        <v>132</v>
      </c>
      <c r="D15" s="67">
        <v>7</v>
      </c>
      <c r="E15" s="32"/>
      <c r="F15" s="48"/>
      <c r="G15" s="49"/>
      <c r="H15" s="49"/>
      <c r="I15" s="49"/>
      <c r="J15" s="44"/>
      <c r="K15" s="32"/>
      <c r="L15" s="32"/>
      <c r="M15" s="32"/>
      <c r="N15" s="32"/>
    </row>
    <row r="16" spans="1:14" s="33" customFormat="1" ht="12.75">
      <c r="A16" s="36">
        <v>19</v>
      </c>
      <c r="B16" s="9">
        <f t="shared" si="0"/>
        <v>165</v>
      </c>
      <c r="C16" s="68">
        <v>152</v>
      </c>
      <c r="D16" s="68">
        <v>13</v>
      </c>
      <c r="E16" s="32"/>
      <c r="F16" s="71"/>
      <c r="G16" s="71"/>
      <c r="H16" s="71"/>
      <c r="I16" s="71"/>
      <c r="J16" s="44"/>
      <c r="K16" s="32"/>
      <c r="L16" s="32"/>
      <c r="M16" s="32"/>
      <c r="N16" s="32"/>
    </row>
    <row r="17" spans="1:14" s="33" customFormat="1" ht="12.75">
      <c r="A17" s="37" t="s">
        <v>6</v>
      </c>
      <c r="B17" s="11">
        <f t="shared" si="0"/>
        <v>619</v>
      </c>
      <c r="C17" s="70">
        <v>597</v>
      </c>
      <c r="D17" s="70">
        <v>22</v>
      </c>
      <c r="E17" s="32"/>
      <c r="F17" s="48"/>
      <c r="G17" s="49"/>
      <c r="H17" s="49"/>
      <c r="I17" s="49"/>
      <c r="J17" s="44"/>
      <c r="K17" s="32"/>
      <c r="L17" s="32"/>
      <c r="M17" s="32"/>
      <c r="N17" s="32"/>
    </row>
    <row r="18" spans="1:14" s="33" customFormat="1" ht="12.75">
      <c r="A18" s="35" t="s">
        <v>7</v>
      </c>
      <c r="B18" s="7">
        <f t="shared" si="0"/>
        <v>507</v>
      </c>
      <c r="C18" s="67">
        <v>486</v>
      </c>
      <c r="D18" s="67">
        <v>21</v>
      </c>
      <c r="E18" s="32"/>
      <c r="F18" s="48"/>
      <c r="G18" s="49"/>
      <c r="H18" s="49"/>
      <c r="I18" s="49"/>
      <c r="J18" s="44"/>
      <c r="K18" s="32"/>
      <c r="L18" s="32"/>
      <c r="M18" s="32"/>
      <c r="N18" s="32"/>
    </row>
    <row r="19" spans="1:14" s="33" customFormat="1" ht="12.75">
      <c r="A19" s="36" t="s">
        <v>8</v>
      </c>
      <c r="B19" s="9">
        <f t="shared" si="0"/>
        <v>526</v>
      </c>
      <c r="C19" s="68">
        <v>500</v>
      </c>
      <c r="D19" s="68">
        <v>26</v>
      </c>
      <c r="E19" s="32"/>
      <c r="F19" s="48"/>
      <c r="G19" s="49"/>
      <c r="H19" s="49"/>
      <c r="I19" s="49"/>
      <c r="J19" s="44"/>
      <c r="K19" s="32"/>
      <c r="L19" s="32"/>
      <c r="M19" s="32"/>
      <c r="N19" s="32"/>
    </row>
    <row r="20" spans="1:14" s="33" customFormat="1" ht="12.75">
      <c r="A20" s="37" t="s">
        <v>9</v>
      </c>
      <c r="B20" s="11">
        <f t="shared" si="0"/>
        <v>454</v>
      </c>
      <c r="C20" s="70">
        <v>439</v>
      </c>
      <c r="D20" s="70">
        <v>15</v>
      </c>
      <c r="E20" s="32"/>
      <c r="F20" s="48"/>
      <c r="G20" s="49"/>
      <c r="H20" s="49"/>
      <c r="I20" s="49"/>
      <c r="J20" s="44"/>
      <c r="K20" s="32"/>
      <c r="L20" s="32"/>
      <c r="M20" s="32"/>
      <c r="N20" s="32"/>
    </row>
    <row r="21" spans="1:14" s="33" customFormat="1" ht="12.75">
      <c r="A21" s="35" t="s">
        <v>10</v>
      </c>
      <c r="B21" s="7">
        <f t="shared" si="0"/>
        <v>418</v>
      </c>
      <c r="C21" s="67">
        <v>400</v>
      </c>
      <c r="D21" s="67">
        <v>18</v>
      </c>
      <c r="E21" s="32"/>
      <c r="F21" s="48"/>
      <c r="G21" s="49"/>
      <c r="H21" s="49"/>
      <c r="I21" s="49"/>
      <c r="J21" s="44"/>
      <c r="K21" s="32"/>
      <c r="L21" s="32"/>
      <c r="M21" s="32"/>
      <c r="N21" s="32"/>
    </row>
    <row r="22" spans="1:14" s="33" customFormat="1" ht="12.75">
      <c r="A22" s="36" t="s">
        <v>11</v>
      </c>
      <c r="B22" s="9">
        <f t="shared" si="0"/>
        <v>392</v>
      </c>
      <c r="C22" s="68">
        <v>373</v>
      </c>
      <c r="D22" s="68">
        <v>19</v>
      </c>
      <c r="E22" s="32"/>
      <c r="F22" s="48"/>
      <c r="G22" s="49"/>
      <c r="H22" s="49"/>
      <c r="I22" s="49"/>
      <c r="J22" s="44"/>
      <c r="K22" s="32"/>
      <c r="L22" s="32"/>
      <c r="M22" s="32"/>
      <c r="N22" s="32"/>
    </row>
    <row r="23" spans="1:14" s="33" customFormat="1" ht="12.75">
      <c r="A23" s="37" t="s">
        <v>12</v>
      </c>
      <c r="B23" s="11">
        <f t="shared" si="0"/>
        <v>433</v>
      </c>
      <c r="C23" s="70">
        <v>415</v>
      </c>
      <c r="D23" s="70">
        <v>18</v>
      </c>
      <c r="E23" s="32"/>
      <c r="F23" s="48"/>
      <c r="G23" s="49"/>
      <c r="H23" s="49"/>
      <c r="I23" s="49"/>
      <c r="J23" s="44"/>
      <c r="K23" s="32"/>
      <c r="L23" s="32"/>
      <c r="M23" s="32"/>
      <c r="N23" s="32"/>
    </row>
    <row r="24" spans="1:14" s="33" customFormat="1" ht="12.75">
      <c r="A24" s="38" t="s">
        <v>13</v>
      </c>
      <c r="B24" s="7">
        <f t="shared" si="0"/>
        <v>759</v>
      </c>
      <c r="C24" s="67">
        <v>724</v>
      </c>
      <c r="D24" s="67">
        <v>35</v>
      </c>
      <c r="E24" s="34"/>
      <c r="F24" s="48"/>
      <c r="G24" s="49"/>
      <c r="H24" s="49"/>
      <c r="I24" s="49"/>
      <c r="J24" s="44"/>
      <c r="K24" s="32"/>
      <c r="L24" s="32"/>
      <c r="M24" s="32"/>
      <c r="N24" s="32"/>
    </row>
    <row r="25" spans="1:14" s="33" customFormat="1" ht="12.75">
      <c r="A25" s="121" t="s">
        <v>48</v>
      </c>
      <c r="B25" s="121"/>
      <c r="C25" s="121"/>
      <c r="D25" s="121"/>
      <c r="E25" s="39"/>
      <c r="F25" s="48"/>
      <c r="G25" s="49"/>
      <c r="H25" s="49"/>
      <c r="I25" s="49"/>
      <c r="J25" s="44"/>
      <c r="K25" s="32"/>
      <c r="L25" s="32"/>
      <c r="M25" s="32"/>
      <c r="N25" s="32"/>
    </row>
    <row r="26" spans="1:14" s="33" customFormat="1" ht="9.75">
      <c r="A26" s="122"/>
      <c r="B26" s="122"/>
      <c r="C26" s="122"/>
      <c r="D26" s="122"/>
      <c r="E26" s="39"/>
      <c r="F26" s="39"/>
      <c r="G26" s="39"/>
      <c r="H26" s="34"/>
      <c r="I26" s="34"/>
      <c r="J26" s="32"/>
      <c r="K26" s="32"/>
      <c r="L26" s="32"/>
      <c r="M26" s="32"/>
      <c r="N26" s="32"/>
    </row>
    <row r="27" spans="1:14" s="33" customFormat="1" ht="9.75">
      <c r="A27" s="122"/>
      <c r="B27" s="122"/>
      <c r="C27" s="122"/>
      <c r="D27" s="122"/>
      <c r="E27" s="39"/>
      <c r="F27" s="39"/>
      <c r="G27" s="39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3" customFormat="1" ht="9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12" sqref="F12:G12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44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16" t="s">
        <v>14</v>
      </c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15.75" customHeight="1">
      <c r="A4" s="116"/>
      <c r="B4" s="117"/>
      <c r="C4" s="117"/>
      <c r="D4" s="117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9.75">
      <c r="A5" s="118"/>
      <c r="B5" s="118"/>
      <c r="C5" s="118"/>
      <c r="D5" s="118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12.75">
      <c r="A6" s="119" t="s">
        <v>0</v>
      </c>
      <c r="B6" s="119" t="s">
        <v>1</v>
      </c>
      <c r="C6" s="119" t="s">
        <v>2</v>
      </c>
      <c r="D6" s="119"/>
      <c r="E6" s="32"/>
      <c r="F6" s="51"/>
      <c r="G6" s="58"/>
      <c r="H6" s="58"/>
      <c r="I6" s="58"/>
      <c r="J6" s="44"/>
      <c r="K6" s="32"/>
      <c r="L6" s="32"/>
      <c r="M6" s="32"/>
      <c r="N6" s="32"/>
    </row>
    <row r="7" spans="1:14" s="33" customFormat="1" ht="13.5" customHeight="1">
      <c r="A7" s="120"/>
      <c r="B7" s="120"/>
      <c r="C7" s="57" t="s">
        <v>3</v>
      </c>
      <c r="D7" s="57" t="s">
        <v>4</v>
      </c>
      <c r="E7" s="32"/>
      <c r="F7" s="32"/>
      <c r="G7" s="32"/>
      <c r="H7" s="32"/>
      <c r="I7" s="32"/>
      <c r="J7" s="59"/>
      <c r="K7" s="32"/>
      <c r="L7" s="32"/>
      <c r="M7" s="32"/>
      <c r="N7" s="32"/>
    </row>
    <row r="8" spans="1:14" s="33" customFormat="1" ht="12.75">
      <c r="A8" s="5" t="s">
        <v>5</v>
      </c>
      <c r="B8" s="6">
        <v>5788</v>
      </c>
      <c r="C8" s="6">
        <v>5561.000000000001</v>
      </c>
      <c r="D8" s="6">
        <v>227</v>
      </c>
      <c r="E8" s="25"/>
      <c r="F8" s="63"/>
      <c r="G8" s="60"/>
      <c r="H8" s="60"/>
      <c r="I8" s="60"/>
      <c r="J8" s="59"/>
      <c r="K8" s="32"/>
      <c r="L8" s="32"/>
      <c r="M8" s="32"/>
      <c r="N8" s="32"/>
    </row>
    <row r="9" spans="1:14" s="33" customFormat="1" ht="12.75">
      <c r="A9" s="64" t="s">
        <v>45</v>
      </c>
      <c r="B9" s="28">
        <v>2</v>
      </c>
      <c r="C9" s="52">
        <v>2</v>
      </c>
      <c r="D9" s="53">
        <v>0</v>
      </c>
      <c r="E9" s="32"/>
      <c r="F9" s="61"/>
      <c r="G9" s="62"/>
      <c r="H9" s="62"/>
      <c r="I9" s="62"/>
      <c r="J9" s="59"/>
      <c r="K9" s="32"/>
      <c r="L9" s="32"/>
      <c r="M9" s="32"/>
      <c r="N9" s="32"/>
    </row>
    <row r="10" spans="1:14" s="33" customFormat="1" ht="12.75">
      <c r="A10" s="36">
        <v>13</v>
      </c>
      <c r="B10" s="9">
        <v>23</v>
      </c>
      <c r="C10" s="54">
        <v>23</v>
      </c>
      <c r="D10" s="55">
        <v>0</v>
      </c>
      <c r="E10" s="32"/>
      <c r="F10" s="61"/>
      <c r="G10" s="62"/>
      <c r="H10" s="62"/>
      <c r="I10" s="62"/>
      <c r="J10" s="59"/>
      <c r="K10" s="32"/>
      <c r="L10" s="32"/>
      <c r="M10" s="32"/>
      <c r="N10" s="32"/>
    </row>
    <row r="11" spans="1:14" s="33" customFormat="1" ht="12.75">
      <c r="A11" s="37">
        <v>14</v>
      </c>
      <c r="B11" s="11">
        <v>273.99999999999983</v>
      </c>
      <c r="C11" s="56">
        <v>257.9999999999999</v>
      </c>
      <c r="D11" s="56">
        <v>16.000000000000004</v>
      </c>
      <c r="E11" s="32"/>
      <c r="F11" s="61"/>
      <c r="G11" s="62"/>
      <c r="H11" s="62"/>
      <c r="I11" s="62"/>
      <c r="J11" s="59"/>
      <c r="K11" s="32"/>
      <c r="L11" s="32"/>
      <c r="M11" s="32"/>
      <c r="N11" s="32"/>
    </row>
    <row r="12" spans="1:14" s="33" customFormat="1" ht="12.75">
      <c r="A12" s="35">
        <v>15</v>
      </c>
      <c r="B12" s="7">
        <v>263.99999999999983</v>
      </c>
      <c r="C12" s="53">
        <v>259.9999999999999</v>
      </c>
      <c r="D12" s="53">
        <v>4.000000000000001</v>
      </c>
      <c r="E12" s="32"/>
      <c r="F12" s="74"/>
      <c r="G12" s="32"/>
      <c r="H12" s="62"/>
      <c r="I12" s="62"/>
      <c r="J12" s="59"/>
      <c r="K12" s="32"/>
      <c r="L12" s="32"/>
      <c r="M12" s="32"/>
      <c r="N12" s="32"/>
    </row>
    <row r="13" spans="1:14" s="33" customFormat="1" ht="12.75">
      <c r="A13" s="36">
        <v>16</v>
      </c>
      <c r="B13" s="9">
        <v>249.00000000000034</v>
      </c>
      <c r="C13" s="54">
        <v>237.00000000000028</v>
      </c>
      <c r="D13" s="54">
        <v>12</v>
      </c>
      <c r="E13" s="32"/>
      <c r="F13" s="61"/>
      <c r="G13" s="62"/>
      <c r="H13" s="62"/>
      <c r="I13" s="62"/>
      <c r="J13" s="59"/>
      <c r="K13" s="32"/>
      <c r="L13" s="32"/>
      <c r="M13" s="32"/>
      <c r="N13" s="32"/>
    </row>
    <row r="14" spans="1:14" s="33" customFormat="1" ht="12.75">
      <c r="A14" s="37">
        <v>17</v>
      </c>
      <c r="B14" s="11">
        <v>264.99999999999983</v>
      </c>
      <c r="C14" s="56">
        <v>256.99999999999983</v>
      </c>
      <c r="D14" s="56">
        <v>8.000000000000002</v>
      </c>
      <c r="E14" s="32"/>
      <c r="F14" s="61"/>
      <c r="G14" s="62"/>
      <c r="H14" s="62"/>
      <c r="I14" s="62"/>
      <c r="J14" s="59"/>
      <c r="K14" s="32"/>
      <c r="L14" s="32"/>
      <c r="M14" s="32"/>
      <c r="N14" s="32"/>
    </row>
    <row r="15" spans="1:14" s="33" customFormat="1" ht="12.75">
      <c r="A15" s="35">
        <v>18</v>
      </c>
      <c r="B15" s="7">
        <v>165.00000000000006</v>
      </c>
      <c r="C15" s="53">
        <v>151.00000000000006</v>
      </c>
      <c r="D15" s="53">
        <v>14.000000000000002</v>
      </c>
      <c r="E15" s="32"/>
      <c r="F15" s="61"/>
      <c r="G15" s="62"/>
      <c r="H15" s="62"/>
      <c r="I15" s="62"/>
      <c r="J15" s="59"/>
      <c r="K15" s="32"/>
      <c r="L15" s="32"/>
      <c r="M15" s="32"/>
      <c r="N15" s="32"/>
    </row>
    <row r="16" spans="1:14" s="33" customFormat="1" ht="12.75">
      <c r="A16" s="36">
        <v>19</v>
      </c>
      <c r="B16" s="9">
        <v>180.00000000000003</v>
      </c>
      <c r="C16" s="54">
        <v>171.00000000000003</v>
      </c>
      <c r="D16" s="54">
        <v>9.000000000000002</v>
      </c>
      <c r="E16" s="32"/>
      <c r="F16" s="61"/>
      <c r="G16" s="62"/>
      <c r="H16" s="62"/>
      <c r="I16" s="62"/>
      <c r="J16" s="59"/>
      <c r="K16" s="32"/>
      <c r="L16" s="32"/>
      <c r="M16" s="32"/>
      <c r="N16" s="32"/>
    </row>
    <row r="17" spans="1:14" s="33" customFormat="1" ht="12.75">
      <c r="A17" s="37" t="s">
        <v>6</v>
      </c>
      <c r="B17" s="11">
        <v>636.9999999999997</v>
      </c>
      <c r="C17" s="56">
        <v>612.9999999999997</v>
      </c>
      <c r="D17" s="56">
        <v>24</v>
      </c>
      <c r="E17" s="32"/>
      <c r="F17" s="61"/>
      <c r="G17" s="62"/>
      <c r="H17" s="62"/>
      <c r="I17" s="62"/>
      <c r="J17" s="59"/>
      <c r="K17" s="32"/>
      <c r="L17" s="32"/>
      <c r="M17" s="32"/>
      <c r="N17" s="32"/>
    </row>
    <row r="18" spans="1:14" s="33" customFormat="1" ht="12.75">
      <c r="A18" s="35" t="s">
        <v>7</v>
      </c>
      <c r="B18" s="7">
        <v>548.0000000000002</v>
      </c>
      <c r="C18" s="53">
        <v>534.0000000000002</v>
      </c>
      <c r="D18" s="53">
        <v>14.000000000000002</v>
      </c>
      <c r="E18" s="32"/>
      <c r="F18" s="61"/>
      <c r="G18" s="62"/>
      <c r="H18" s="62"/>
      <c r="I18" s="62"/>
      <c r="J18" s="59"/>
      <c r="K18" s="32"/>
      <c r="L18" s="32"/>
      <c r="M18" s="32"/>
      <c r="N18" s="32"/>
    </row>
    <row r="19" spans="1:14" s="33" customFormat="1" ht="12.75">
      <c r="A19" s="36" t="s">
        <v>8</v>
      </c>
      <c r="B19" s="9">
        <v>553.9999999999997</v>
      </c>
      <c r="C19" s="54">
        <v>529.9999999999997</v>
      </c>
      <c r="D19" s="54">
        <v>23.999999999999996</v>
      </c>
      <c r="E19" s="32"/>
      <c r="F19" s="61"/>
      <c r="G19" s="62"/>
      <c r="H19" s="62"/>
      <c r="I19" s="62"/>
      <c r="J19" s="59"/>
      <c r="K19" s="32"/>
      <c r="L19" s="32"/>
      <c r="M19" s="32"/>
      <c r="N19" s="32"/>
    </row>
    <row r="20" spans="1:14" s="33" customFormat="1" ht="12.75">
      <c r="A20" s="37" t="s">
        <v>9</v>
      </c>
      <c r="B20" s="11">
        <v>583.9999999999997</v>
      </c>
      <c r="C20" s="56">
        <v>556.9999999999999</v>
      </c>
      <c r="D20" s="56">
        <v>27.000000000000007</v>
      </c>
      <c r="E20" s="32"/>
      <c r="F20" s="61"/>
      <c r="G20" s="62"/>
      <c r="H20" s="62"/>
      <c r="I20" s="62"/>
      <c r="J20" s="59"/>
      <c r="K20" s="32"/>
      <c r="L20" s="32"/>
      <c r="M20" s="32"/>
      <c r="N20" s="32"/>
    </row>
    <row r="21" spans="1:14" s="33" customFormat="1" ht="12.75">
      <c r="A21" s="35" t="s">
        <v>10</v>
      </c>
      <c r="B21" s="7">
        <v>452.99999999999966</v>
      </c>
      <c r="C21" s="53">
        <v>434.9999999999997</v>
      </c>
      <c r="D21" s="53">
        <v>18</v>
      </c>
      <c r="E21" s="32"/>
      <c r="F21" s="61"/>
      <c r="G21" s="62"/>
      <c r="H21" s="62"/>
      <c r="I21" s="62"/>
      <c r="J21" s="59"/>
      <c r="K21" s="32"/>
      <c r="L21" s="32"/>
      <c r="M21" s="32"/>
      <c r="N21" s="32"/>
    </row>
    <row r="22" spans="1:14" s="33" customFormat="1" ht="12.75">
      <c r="A22" s="36" t="s">
        <v>11</v>
      </c>
      <c r="B22" s="9">
        <v>416.0000000000009</v>
      </c>
      <c r="C22" s="54">
        <v>399.0000000000009</v>
      </c>
      <c r="D22" s="54">
        <v>17.000000000000004</v>
      </c>
      <c r="E22" s="32"/>
      <c r="F22" s="61"/>
      <c r="G22" s="62"/>
      <c r="H22" s="62"/>
      <c r="I22" s="62"/>
      <c r="J22" s="59"/>
      <c r="K22" s="32"/>
      <c r="L22" s="32"/>
      <c r="M22" s="32"/>
      <c r="N22" s="32"/>
    </row>
    <row r="23" spans="1:14" s="33" customFormat="1" ht="12.75">
      <c r="A23" s="37" t="s">
        <v>12</v>
      </c>
      <c r="B23" s="11">
        <v>421.0000000000004</v>
      </c>
      <c r="C23" s="56">
        <v>402.00000000000057</v>
      </c>
      <c r="D23" s="56">
        <v>19.000000000000004</v>
      </c>
      <c r="E23" s="32"/>
      <c r="F23" s="61"/>
      <c r="G23" s="62"/>
      <c r="H23" s="62"/>
      <c r="I23" s="62"/>
      <c r="J23" s="59"/>
      <c r="K23" s="32"/>
      <c r="L23" s="32"/>
      <c r="M23" s="32"/>
      <c r="N23" s="32"/>
    </row>
    <row r="24" spans="1:14" s="33" customFormat="1" ht="12.75">
      <c r="A24" s="38" t="s">
        <v>13</v>
      </c>
      <c r="B24" s="7">
        <v>752.9999999999999</v>
      </c>
      <c r="C24" s="53">
        <v>731.9999999999998</v>
      </c>
      <c r="D24" s="53">
        <v>21</v>
      </c>
      <c r="E24" s="34"/>
      <c r="F24" s="61"/>
      <c r="G24" s="62"/>
      <c r="H24" s="62"/>
      <c r="I24" s="62"/>
      <c r="J24" s="59"/>
      <c r="K24" s="32"/>
      <c r="L24" s="32"/>
      <c r="M24" s="32"/>
      <c r="N24" s="32"/>
    </row>
    <row r="25" spans="1:14" s="33" customFormat="1" ht="12.75">
      <c r="A25" s="121" t="s">
        <v>46</v>
      </c>
      <c r="B25" s="121"/>
      <c r="C25" s="121"/>
      <c r="D25" s="121"/>
      <c r="E25" s="39"/>
      <c r="F25" s="61"/>
      <c r="G25" s="62"/>
      <c r="H25" s="62"/>
      <c r="I25" s="62"/>
      <c r="J25" s="59"/>
      <c r="K25" s="32"/>
      <c r="L25" s="32"/>
      <c r="M25" s="32"/>
      <c r="N25" s="32"/>
    </row>
    <row r="26" spans="1:14" s="33" customFormat="1" ht="12.75">
      <c r="A26" s="122"/>
      <c r="B26" s="122"/>
      <c r="C26" s="122"/>
      <c r="D26" s="122"/>
      <c r="E26" s="39"/>
      <c r="F26" s="61"/>
      <c r="G26" s="62"/>
      <c r="H26" s="62"/>
      <c r="I26" s="62"/>
      <c r="J26" s="59"/>
      <c r="K26" s="32"/>
      <c r="L26" s="32"/>
      <c r="M26" s="32"/>
      <c r="N26" s="32"/>
    </row>
    <row r="27" spans="1:14" s="33" customFormat="1" ht="12.75">
      <c r="A27" s="122"/>
      <c r="B27" s="122"/>
      <c r="C27" s="122"/>
      <c r="D27" s="122"/>
      <c r="E27" s="39"/>
      <c r="F27" s="32"/>
      <c r="G27" s="32"/>
      <c r="H27" s="32"/>
      <c r="I27" s="32"/>
      <c r="J27" s="59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18" sqref="H18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49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16" t="s">
        <v>14</v>
      </c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15.75" customHeight="1">
      <c r="A4" s="116"/>
      <c r="B4" s="117"/>
      <c r="C4" s="117"/>
      <c r="D4" s="117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9.75">
      <c r="A5" s="118"/>
      <c r="B5" s="118"/>
      <c r="C5" s="118"/>
      <c r="D5" s="118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12.75">
      <c r="A6" s="119" t="s">
        <v>0</v>
      </c>
      <c r="B6" s="119" t="s">
        <v>1</v>
      </c>
      <c r="C6" s="119" t="s">
        <v>2</v>
      </c>
      <c r="D6" s="119"/>
      <c r="E6" s="32"/>
      <c r="F6" s="51"/>
      <c r="G6" s="58"/>
      <c r="H6" s="58"/>
      <c r="I6" s="58"/>
      <c r="J6" s="44"/>
      <c r="K6" s="32"/>
      <c r="L6" s="32"/>
      <c r="M6" s="32"/>
      <c r="N6" s="32"/>
    </row>
    <row r="7" spans="1:14" s="33" customFormat="1" ht="13.5" customHeight="1">
      <c r="A7" s="120"/>
      <c r="B7" s="120"/>
      <c r="C7" s="72" t="s">
        <v>3</v>
      </c>
      <c r="D7" s="72" t="s">
        <v>4</v>
      </c>
      <c r="E7" s="32"/>
      <c r="F7" s="32"/>
      <c r="G7" s="32"/>
      <c r="H7" s="32"/>
      <c r="I7" s="32"/>
      <c r="J7" s="59"/>
      <c r="K7" s="32"/>
      <c r="L7" s="32"/>
      <c r="M7" s="32"/>
      <c r="N7" s="32"/>
    </row>
    <row r="8" spans="1:14" s="33" customFormat="1" ht="12.75">
      <c r="A8" s="5" t="s">
        <v>5</v>
      </c>
      <c r="B8" s="6">
        <f>SUM(B9:B24)</f>
        <v>5150</v>
      </c>
      <c r="C8" s="6">
        <f>SUM(C9:C24)</f>
        <v>4919</v>
      </c>
      <c r="D8" s="6">
        <f>SUM(D9:D24)</f>
        <v>231</v>
      </c>
      <c r="E8" s="25"/>
      <c r="F8" s="63"/>
      <c r="G8" s="60"/>
      <c r="H8" s="60"/>
      <c r="I8" s="60"/>
      <c r="J8" s="59"/>
      <c r="K8" s="32"/>
      <c r="L8" s="32"/>
      <c r="M8" s="32"/>
      <c r="N8" s="32"/>
    </row>
    <row r="9" spans="1:14" s="33" customFormat="1" ht="12.75">
      <c r="A9" s="64" t="s">
        <v>45</v>
      </c>
      <c r="B9" s="73" t="s">
        <v>40</v>
      </c>
      <c r="C9" s="52" t="s">
        <v>40</v>
      </c>
      <c r="D9" s="52" t="s">
        <v>40</v>
      </c>
      <c r="E9" s="32"/>
      <c r="F9" s="61"/>
      <c r="G9" s="62"/>
      <c r="H9" s="62"/>
      <c r="I9" s="62"/>
      <c r="J9" s="59"/>
      <c r="K9" s="32"/>
      <c r="L9" s="32"/>
      <c r="M9" s="32"/>
      <c r="N9" s="32"/>
    </row>
    <row r="10" spans="1:14" s="33" customFormat="1" ht="12.75">
      <c r="A10" s="36">
        <v>13</v>
      </c>
      <c r="B10" s="54">
        <f>+C10+D10</f>
        <v>20</v>
      </c>
      <c r="C10" s="54">
        <v>18</v>
      </c>
      <c r="D10" s="55">
        <v>2</v>
      </c>
      <c r="E10" s="32"/>
      <c r="F10" s="61"/>
      <c r="G10" s="62"/>
      <c r="H10" s="62"/>
      <c r="I10" s="62"/>
      <c r="J10" s="59"/>
      <c r="K10" s="32"/>
      <c r="L10" s="32"/>
      <c r="M10" s="32"/>
      <c r="N10" s="32"/>
    </row>
    <row r="11" spans="1:14" s="33" customFormat="1" ht="12.75">
      <c r="A11" s="37">
        <v>14</v>
      </c>
      <c r="B11" s="56">
        <f aca="true" t="shared" si="0" ref="B11:B24">+C11+D11</f>
        <v>199</v>
      </c>
      <c r="C11" s="56">
        <v>188</v>
      </c>
      <c r="D11" s="56">
        <v>11</v>
      </c>
      <c r="E11" s="32"/>
      <c r="F11" s="61"/>
      <c r="G11" s="62"/>
      <c r="H11" s="62"/>
      <c r="I11" s="62"/>
      <c r="J11" s="59"/>
      <c r="K11" s="32"/>
      <c r="L11" s="32"/>
      <c r="M11" s="32"/>
      <c r="N11" s="32"/>
    </row>
    <row r="12" spans="1:14" s="33" customFormat="1" ht="12.75">
      <c r="A12" s="35">
        <v>15</v>
      </c>
      <c r="B12" s="53">
        <f t="shared" si="0"/>
        <v>257</v>
      </c>
      <c r="C12" s="53">
        <v>246</v>
      </c>
      <c r="D12" s="53">
        <v>11</v>
      </c>
      <c r="E12" s="32"/>
      <c r="F12" s="74"/>
      <c r="G12" s="32"/>
      <c r="H12" s="62"/>
      <c r="I12" s="62"/>
      <c r="J12" s="59"/>
      <c r="K12" s="32"/>
      <c r="L12" s="32"/>
      <c r="M12" s="32"/>
      <c r="N12" s="32"/>
    </row>
    <row r="13" spans="1:14" s="33" customFormat="1" ht="12.75">
      <c r="A13" s="36">
        <v>16</v>
      </c>
      <c r="B13" s="54">
        <f t="shared" si="0"/>
        <v>250</v>
      </c>
      <c r="C13" s="54">
        <v>242</v>
      </c>
      <c r="D13" s="54">
        <v>8</v>
      </c>
      <c r="E13" s="32"/>
      <c r="F13" s="61"/>
      <c r="G13" s="62"/>
      <c r="H13" s="62"/>
      <c r="I13" s="62"/>
      <c r="J13" s="59"/>
      <c r="K13" s="32"/>
      <c r="L13" s="32"/>
      <c r="M13" s="32"/>
      <c r="N13" s="32"/>
    </row>
    <row r="14" spans="1:14" s="33" customFormat="1" ht="12.75">
      <c r="A14" s="37">
        <v>17</v>
      </c>
      <c r="B14" s="56">
        <f t="shared" si="0"/>
        <v>207</v>
      </c>
      <c r="C14" s="56">
        <v>204</v>
      </c>
      <c r="D14" s="56">
        <v>3</v>
      </c>
      <c r="E14" s="32"/>
      <c r="F14" s="61"/>
      <c r="G14" s="62"/>
      <c r="H14" s="62"/>
      <c r="I14" s="62"/>
      <c r="J14" s="59"/>
      <c r="K14" s="32"/>
      <c r="L14" s="32"/>
      <c r="M14" s="32"/>
      <c r="N14" s="32"/>
    </row>
    <row r="15" spans="1:14" s="33" customFormat="1" ht="12.75">
      <c r="A15" s="35">
        <v>18</v>
      </c>
      <c r="B15" s="53">
        <f t="shared" si="0"/>
        <v>143</v>
      </c>
      <c r="C15" s="53">
        <v>136</v>
      </c>
      <c r="D15" s="53">
        <v>7</v>
      </c>
      <c r="E15" s="32"/>
      <c r="F15" s="61"/>
      <c r="G15" s="62"/>
      <c r="H15" s="62"/>
      <c r="I15" s="62"/>
      <c r="J15" s="59"/>
      <c r="K15" s="32"/>
      <c r="L15" s="32"/>
      <c r="M15" s="32"/>
      <c r="N15" s="32"/>
    </row>
    <row r="16" spans="1:14" s="33" customFormat="1" ht="12.75">
      <c r="A16" s="36">
        <v>19</v>
      </c>
      <c r="B16" s="54">
        <f t="shared" si="0"/>
        <v>140</v>
      </c>
      <c r="C16" s="54">
        <v>135</v>
      </c>
      <c r="D16" s="54">
        <v>5</v>
      </c>
      <c r="E16" s="32"/>
      <c r="F16" s="61"/>
      <c r="G16" s="62"/>
      <c r="H16" s="62"/>
      <c r="I16" s="62"/>
      <c r="J16" s="59"/>
      <c r="K16" s="32"/>
      <c r="L16" s="32"/>
      <c r="M16" s="32"/>
      <c r="N16" s="32"/>
    </row>
    <row r="17" spans="1:14" s="33" customFormat="1" ht="12.75">
      <c r="A17" s="37" t="s">
        <v>6</v>
      </c>
      <c r="B17" s="56">
        <f t="shared" si="0"/>
        <v>597</v>
      </c>
      <c r="C17" s="56">
        <v>563</v>
      </c>
      <c r="D17" s="56">
        <v>34</v>
      </c>
      <c r="E17" s="32"/>
      <c r="F17" s="61"/>
      <c r="G17" s="62"/>
      <c r="H17" s="62"/>
      <c r="I17" s="62"/>
      <c r="J17" s="59"/>
      <c r="K17" s="32"/>
      <c r="L17" s="32"/>
      <c r="M17" s="32"/>
      <c r="N17" s="32"/>
    </row>
    <row r="18" spans="1:14" s="33" customFormat="1" ht="12.75">
      <c r="A18" s="35" t="s">
        <v>7</v>
      </c>
      <c r="B18" s="53">
        <f t="shared" si="0"/>
        <v>510</v>
      </c>
      <c r="C18" s="53">
        <v>495</v>
      </c>
      <c r="D18" s="53">
        <v>15</v>
      </c>
      <c r="E18" s="32"/>
      <c r="F18" s="61"/>
      <c r="G18" s="62"/>
      <c r="H18" s="62"/>
      <c r="I18" s="62"/>
      <c r="J18" s="59"/>
      <c r="K18" s="32"/>
      <c r="L18" s="32"/>
      <c r="M18" s="32"/>
      <c r="N18" s="32"/>
    </row>
    <row r="19" spans="1:14" s="33" customFormat="1" ht="12.75">
      <c r="A19" s="36" t="s">
        <v>8</v>
      </c>
      <c r="B19" s="54">
        <f t="shared" si="0"/>
        <v>484</v>
      </c>
      <c r="C19" s="54">
        <v>460</v>
      </c>
      <c r="D19" s="54">
        <v>24</v>
      </c>
      <c r="E19" s="32"/>
      <c r="F19" s="61"/>
      <c r="G19" s="62"/>
      <c r="H19" s="62"/>
      <c r="I19" s="62"/>
      <c r="J19" s="59"/>
      <c r="K19" s="32"/>
      <c r="L19" s="32"/>
      <c r="M19" s="32"/>
      <c r="N19" s="32"/>
    </row>
    <row r="20" spans="1:14" s="33" customFormat="1" ht="12.75">
      <c r="A20" s="37" t="s">
        <v>9</v>
      </c>
      <c r="B20" s="56">
        <f t="shared" si="0"/>
        <v>481</v>
      </c>
      <c r="C20" s="56">
        <v>456</v>
      </c>
      <c r="D20" s="56">
        <v>25</v>
      </c>
      <c r="E20" s="32"/>
      <c r="F20" s="61"/>
      <c r="G20" s="62"/>
      <c r="H20" s="62"/>
      <c r="I20" s="62"/>
      <c r="J20" s="59"/>
      <c r="K20" s="32"/>
      <c r="L20" s="32"/>
      <c r="M20" s="32"/>
      <c r="N20" s="32"/>
    </row>
    <row r="21" spans="1:14" s="33" customFormat="1" ht="12.75">
      <c r="A21" s="35" t="s">
        <v>10</v>
      </c>
      <c r="B21" s="53">
        <f t="shared" si="0"/>
        <v>393</v>
      </c>
      <c r="C21" s="53">
        <v>375</v>
      </c>
      <c r="D21" s="53">
        <v>18</v>
      </c>
      <c r="E21" s="32"/>
      <c r="F21" s="61"/>
      <c r="G21" s="62"/>
      <c r="H21" s="62"/>
      <c r="I21" s="62"/>
      <c r="J21" s="59"/>
      <c r="K21" s="32"/>
      <c r="L21" s="32"/>
      <c r="M21" s="32"/>
      <c r="N21" s="32"/>
    </row>
    <row r="22" spans="1:14" s="33" customFormat="1" ht="12.75">
      <c r="A22" s="36" t="s">
        <v>11</v>
      </c>
      <c r="B22" s="54">
        <f t="shared" si="0"/>
        <v>379</v>
      </c>
      <c r="C22" s="54">
        <v>359</v>
      </c>
      <c r="D22" s="54">
        <v>20</v>
      </c>
      <c r="E22" s="32"/>
      <c r="F22" s="61"/>
      <c r="G22" s="62"/>
      <c r="H22" s="62"/>
      <c r="I22" s="62"/>
      <c r="J22" s="59"/>
      <c r="K22" s="32"/>
      <c r="L22" s="32"/>
      <c r="M22" s="32"/>
      <c r="N22" s="32"/>
    </row>
    <row r="23" spans="1:14" s="33" customFormat="1" ht="12.75">
      <c r="A23" s="37" t="s">
        <v>12</v>
      </c>
      <c r="B23" s="56">
        <f t="shared" si="0"/>
        <v>358</v>
      </c>
      <c r="C23" s="56">
        <v>335</v>
      </c>
      <c r="D23" s="56">
        <v>23</v>
      </c>
      <c r="E23" s="32"/>
      <c r="F23" s="61"/>
      <c r="G23" s="62"/>
      <c r="H23" s="62"/>
      <c r="I23" s="62"/>
      <c r="J23" s="59"/>
      <c r="K23" s="32"/>
      <c r="L23" s="32"/>
      <c r="M23" s="32"/>
      <c r="N23" s="32"/>
    </row>
    <row r="24" spans="1:14" s="33" customFormat="1" ht="12.75">
      <c r="A24" s="38" t="s">
        <v>13</v>
      </c>
      <c r="B24" s="53">
        <f t="shared" si="0"/>
        <v>732</v>
      </c>
      <c r="C24" s="53">
        <v>707</v>
      </c>
      <c r="D24" s="53">
        <v>25</v>
      </c>
      <c r="E24" s="34"/>
      <c r="F24" s="61"/>
      <c r="G24" s="62"/>
      <c r="H24" s="62"/>
      <c r="I24" s="62"/>
      <c r="J24" s="59"/>
      <c r="K24" s="32"/>
      <c r="L24" s="32"/>
      <c r="M24" s="32"/>
      <c r="N24" s="32"/>
    </row>
    <row r="25" spans="1:14" s="33" customFormat="1" ht="12.75">
      <c r="A25" s="121" t="s">
        <v>50</v>
      </c>
      <c r="B25" s="121"/>
      <c r="C25" s="121"/>
      <c r="D25" s="121"/>
      <c r="E25" s="39"/>
      <c r="F25" s="61"/>
      <c r="G25" s="62"/>
      <c r="H25" s="62"/>
      <c r="I25" s="62"/>
      <c r="J25" s="59"/>
      <c r="K25" s="32"/>
      <c r="L25" s="32"/>
      <c r="M25" s="32"/>
      <c r="N25" s="32"/>
    </row>
    <row r="26" spans="1:14" s="33" customFormat="1" ht="12.75">
      <c r="A26" s="122"/>
      <c r="B26" s="122"/>
      <c r="C26" s="122"/>
      <c r="D26" s="122"/>
      <c r="E26" s="39"/>
      <c r="F26" s="61"/>
      <c r="G26" s="62"/>
      <c r="H26" s="62"/>
      <c r="I26" s="62"/>
      <c r="J26" s="59"/>
      <c r="K26" s="32"/>
      <c r="L26" s="32"/>
      <c r="M26" s="32"/>
      <c r="N26" s="32"/>
    </row>
    <row r="27" spans="1:14" s="33" customFormat="1" ht="12.75">
      <c r="A27" s="122"/>
      <c r="B27" s="122"/>
      <c r="C27" s="122"/>
      <c r="D27" s="122"/>
      <c r="E27" s="39"/>
      <c r="F27" s="32"/>
      <c r="G27" s="32"/>
      <c r="H27" s="32"/>
      <c r="I27" s="32"/>
      <c r="J27" s="59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</sheetData>
  <sheetProtection/>
  <mergeCells count="6">
    <mergeCell ref="B1:N1"/>
    <mergeCell ref="A3:D5"/>
    <mergeCell ref="A6:A7"/>
    <mergeCell ref="B6:B7"/>
    <mergeCell ref="C6:D6"/>
    <mergeCell ref="A25:D2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19" sqref="F19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51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9.75">
      <c r="A3" s="116" t="s">
        <v>14</v>
      </c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15.75" customHeight="1">
      <c r="A4" s="116"/>
      <c r="B4" s="117"/>
      <c r="C4" s="117"/>
      <c r="D4" s="117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9.75">
      <c r="A5" s="118"/>
      <c r="B5" s="118"/>
      <c r="C5" s="118"/>
      <c r="D5" s="118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3" customFormat="1" ht="12.75">
      <c r="A6" s="119" t="s">
        <v>0</v>
      </c>
      <c r="B6" s="119" t="s">
        <v>1</v>
      </c>
      <c r="C6" s="119" t="s">
        <v>2</v>
      </c>
      <c r="D6" s="119"/>
      <c r="E6" s="32"/>
      <c r="F6" s="51"/>
      <c r="G6" s="58"/>
      <c r="H6" s="58"/>
      <c r="I6" s="58"/>
      <c r="J6" s="44"/>
      <c r="K6" s="32"/>
      <c r="L6" s="32"/>
      <c r="M6" s="32"/>
      <c r="N6" s="32"/>
    </row>
    <row r="7" spans="1:14" s="33" customFormat="1" ht="13.5" customHeight="1">
      <c r="A7" s="120"/>
      <c r="B7" s="120"/>
      <c r="C7" s="75" t="s">
        <v>3</v>
      </c>
      <c r="D7" s="75" t="s">
        <v>4</v>
      </c>
      <c r="E7" s="32"/>
      <c r="F7" s="32"/>
      <c r="G7" s="32"/>
      <c r="H7" s="32"/>
      <c r="I7" s="32"/>
      <c r="J7" s="59"/>
      <c r="K7" s="32"/>
      <c r="L7" s="32"/>
      <c r="M7" s="32"/>
      <c r="N7" s="32"/>
    </row>
    <row r="8" spans="1:14" s="33" customFormat="1" ht="12.75">
      <c r="A8" s="5" t="s">
        <v>5</v>
      </c>
      <c r="B8" s="6">
        <v>4976.000000000001</v>
      </c>
      <c r="C8" s="6">
        <v>4800.999999999999</v>
      </c>
      <c r="D8" s="6">
        <v>175</v>
      </c>
      <c r="E8" s="25"/>
      <c r="F8" s="63"/>
      <c r="G8" s="60"/>
      <c r="H8" s="60"/>
      <c r="I8" s="60"/>
      <c r="J8" s="59"/>
      <c r="K8" s="32"/>
      <c r="L8" s="32"/>
      <c r="M8" s="32"/>
      <c r="N8" s="32"/>
    </row>
    <row r="9" spans="1:14" s="33" customFormat="1" ht="12.75">
      <c r="A9" s="64" t="s">
        <v>45</v>
      </c>
      <c r="B9" s="73" t="s">
        <v>40</v>
      </c>
      <c r="C9" s="52">
        <v>0</v>
      </c>
      <c r="D9" s="52">
        <v>0</v>
      </c>
      <c r="E9" s="32"/>
      <c r="F9" s="61"/>
      <c r="G9" s="62"/>
      <c r="H9" s="62"/>
      <c r="I9" s="62"/>
      <c r="J9" s="59"/>
      <c r="K9" s="32"/>
      <c r="L9" s="32"/>
      <c r="M9" s="32"/>
      <c r="N9" s="32"/>
    </row>
    <row r="10" spans="1:14" s="33" customFormat="1" ht="12.75">
      <c r="A10" s="36">
        <v>13</v>
      </c>
      <c r="B10" s="54">
        <v>9</v>
      </c>
      <c r="C10" s="54">
        <v>8.999999999999996</v>
      </c>
      <c r="D10" s="55">
        <v>0</v>
      </c>
      <c r="E10" s="32"/>
      <c r="F10" s="61"/>
      <c r="G10" s="62"/>
      <c r="H10" s="62"/>
      <c r="I10" s="62"/>
      <c r="J10" s="59"/>
      <c r="K10" s="32"/>
      <c r="L10" s="32"/>
      <c r="M10" s="32"/>
      <c r="N10" s="32"/>
    </row>
    <row r="11" spans="1:14" s="33" customFormat="1" ht="12.75">
      <c r="A11" s="37">
        <v>14</v>
      </c>
      <c r="B11" s="56">
        <v>176.00000000000014</v>
      </c>
      <c r="C11" s="56">
        <v>174.00000000000017</v>
      </c>
      <c r="D11" s="56">
        <v>2</v>
      </c>
      <c r="E11" s="32"/>
      <c r="F11" s="61"/>
      <c r="G11" s="62"/>
      <c r="H11" s="62"/>
      <c r="I11" s="62"/>
      <c r="J11" s="59"/>
      <c r="K11" s="32"/>
      <c r="L11" s="32"/>
      <c r="M11" s="32"/>
      <c r="N11" s="32"/>
    </row>
    <row r="12" spans="1:14" s="33" customFormat="1" ht="12.75">
      <c r="A12" s="35">
        <v>15</v>
      </c>
      <c r="B12" s="53">
        <v>179.99999999999994</v>
      </c>
      <c r="C12" s="53">
        <v>174.9999999999999</v>
      </c>
      <c r="D12" s="53">
        <v>5</v>
      </c>
      <c r="E12" s="32"/>
      <c r="F12" s="74"/>
      <c r="G12" s="32"/>
      <c r="H12" s="62"/>
      <c r="I12" s="62"/>
      <c r="J12" s="59"/>
      <c r="K12" s="32"/>
      <c r="L12" s="32"/>
      <c r="M12" s="32"/>
      <c r="N12" s="32"/>
    </row>
    <row r="13" spans="1:14" s="33" customFormat="1" ht="12.75">
      <c r="A13" s="36">
        <v>16</v>
      </c>
      <c r="B13" s="54">
        <v>205</v>
      </c>
      <c r="C13" s="54">
        <v>200.00000000000003</v>
      </c>
      <c r="D13" s="54">
        <v>5</v>
      </c>
      <c r="E13" s="32"/>
      <c r="F13" s="61"/>
      <c r="G13" s="62"/>
      <c r="H13" s="62"/>
      <c r="I13" s="62"/>
      <c r="J13" s="59"/>
      <c r="K13" s="32"/>
      <c r="L13" s="32"/>
      <c r="M13" s="32"/>
      <c r="N13" s="32"/>
    </row>
    <row r="14" spans="1:14" s="33" customFormat="1" ht="12.75">
      <c r="A14" s="37">
        <v>17</v>
      </c>
      <c r="B14" s="56">
        <v>203.00000000000028</v>
      </c>
      <c r="C14" s="56">
        <v>197.0000000000001</v>
      </c>
      <c r="D14" s="56">
        <v>6.000000000000001</v>
      </c>
      <c r="E14" s="32"/>
      <c r="F14" s="61"/>
      <c r="G14" s="62"/>
      <c r="H14" s="62"/>
      <c r="I14" s="62"/>
      <c r="J14" s="59"/>
      <c r="K14" s="32"/>
      <c r="L14" s="32"/>
      <c r="M14" s="32"/>
      <c r="N14" s="32"/>
    </row>
    <row r="15" spans="1:14" s="33" customFormat="1" ht="12.75">
      <c r="A15" s="35">
        <v>18</v>
      </c>
      <c r="B15" s="53">
        <v>153.00000000000006</v>
      </c>
      <c r="C15" s="53">
        <v>147.99999999999994</v>
      </c>
      <c r="D15" s="53">
        <v>5</v>
      </c>
      <c r="E15" s="32"/>
      <c r="F15" s="61"/>
      <c r="G15" s="62"/>
      <c r="H15" s="62"/>
      <c r="I15" s="62"/>
      <c r="J15" s="59"/>
      <c r="K15" s="32"/>
      <c r="L15" s="32"/>
      <c r="M15" s="32"/>
      <c r="N15" s="32"/>
    </row>
    <row r="16" spans="1:14" s="33" customFormat="1" ht="12.75">
      <c r="A16" s="36">
        <v>19</v>
      </c>
      <c r="B16" s="54">
        <v>156.00000000000006</v>
      </c>
      <c r="C16" s="54">
        <v>152.99999999999986</v>
      </c>
      <c r="D16" s="54">
        <v>3.0000000000000004</v>
      </c>
      <c r="E16" s="32"/>
      <c r="F16" s="61"/>
      <c r="G16" s="62"/>
      <c r="H16" s="62"/>
      <c r="I16" s="62"/>
      <c r="J16" s="59"/>
      <c r="K16" s="32"/>
      <c r="L16" s="32"/>
      <c r="M16" s="32"/>
      <c r="N16" s="32"/>
    </row>
    <row r="17" spans="1:14" s="33" customFormat="1" ht="12.75">
      <c r="A17" s="37" t="s">
        <v>6</v>
      </c>
      <c r="B17" s="56">
        <v>616.9999999999995</v>
      </c>
      <c r="C17" s="56">
        <v>598.9999999999998</v>
      </c>
      <c r="D17" s="56">
        <v>18</v>
      </c>
      <c r="E17" s="32"/>
      <c r="F17" s="61"/>
      <c r="G17" s="62"/>
      <c r="H17" s="62"/>
      <c r="I17" s="62"/>
      <c r="J17" s="59"/>
      <c r="K17" s="32"/>
      <c r="L17" s="32"/>
      <c r="M17" s="32"/>
      <c r="N17" s="32"/>
    </row>
    <row r="18" spans="1:14" s="33" customFormat="1" ht="12.75">
      <c r="A18" s="35" t="s">
        <v>7</v>
      </c>
      <c r="B18" s="53">
        <v>533.9999999999999</v>
      </c>
      <c r="C18" s="53">
        <v>515.9999999999992</v>
      </c>
      <c r="D18" s="53">
        <v>18</v>
      </c>
      <c r="E18" s="32"/>
      <c r="F18" s="61"/>
      <c r="G18" s="62"/>
      <c r="H18" s="62"/>
      <c r="I18" s="62"/>
      <c r="J18" s="59"/>
      <c r="K18" s="32"/>
      <c r="L18" s="32"/>
      <c r="M18" s="32"/>
      <c r="N18" s="32"/>
    </row>
    <row r="19" spans="1:14" s="33" customFormat="1" ht="12.75">
      <c r="A19" s="36" t="s">
        <v>8</v>
      </c>
      <c r="B19" s="54">
        <v>520.9999999999999</v>
      </c>
      <c r="C19" s="54">
        <v>505.9999999999999</v>
      </c>
      <c r="D19" s="54">
        <v>15</v>
      </c>
      <c r="E19" s="32"/>
      <c r="F19" s="61"/>
      <c r="G19" s="62"/>
      <c r="H19" s="62"/>
      <c r="I19" s="62"/>
      <c r="J19" s="59"/>
      <c r="K19" s="32"/>
      <c r="L19" s="32"/>
      <c r="M19" s="32"/>
      <c r="N19" s="32"/>
    </row>
    <row r="20" spans="1:14" s="33" customFormat="1" ht="12.75">
      <c r="A20" s="37" t="s">
        <v>9</v>
      </c>
      <c r="B20" s="56">
        <v>412.00000000000017</v>
      </c>
      <c r="C20" s="56">
        <v>400.0000000000001</v>
      </c>
      <c r="D20" s="56">
        <v>12.000000000000002</v>
      </c>
      <c r="E20" s="32"/>
      <c r="F20" s="61"/>
      <c r="G20" s="62"/>
      <c r="H20" s="62"/>
      <c r="I20" s="62"/>
      <c r="J20" s="59"/>
      <c r="K20" s="32"/>
      <c r="L20" s="32"/>
      <c r="M20" s="32"/>
      <c r="N20" s="32"/>
    </row>
    <row r="21" spans="1:14" s="33" customFormat="1" ht="12.75">
      <c r="A21" s="35" t="s">
        <v>10</v>
      </c>
      <c r="B21" s="53">
        <v>423.0000000000003</v>
      </c>
      <c r="C21" s="53">
        <v>403.000000000001</v>
      </c>
      <c r="D21" s="53">
        <v>20</v>
      </c>
      <c r="E21" s="32"/>
      <c r="F21" s="61"/>
      <c r="G21" s="62"/>
      <c r="H21" s="62"/>
      <c r="I21" s="62"/>
      <c r="J21" s="59"/>
      <c r="K21" s="32"/>
      <c r="L21" s="32"/>
      <c r="M21" s="32"/>
      <c r="N21" s="32"/>
    </row>
    <row r="22" spans="1:14" s="33" customFormat="1" ht="12.75">
      <c r="A22" s="36" t="s">
        <v>11</v>
      </c>
      <c r="B22" s="54">
        <v>393.0000000000002</v>
      </c>
      <c r="C22" s="54">
        <v>382.99999999999983</v>
      </c>
      <c r="D22" s="54">
        <v>10.000000000000002</v>
      </c>
      <c r="E22" s="32"/>
      <c r="F22" s="61"/>
      <c r="G22" s="62"/>
      <c r="H22" s="62"/>
      <c r="I22" s="62"/>
      <c r="J22" s="59"/>
      <c r="K22" s="32"/>
      <c r="L22" s="32"/>
      <c r="M22" s="32"/>
      <c r="N22" s="32"/>
    </row>
    <row r="23" spans="1:14" s="33" customFormat="1" ht="12.75">
      <c r="A23" s="37" t="s">
        <v>12</v>
      </c>
      <c r="B23" s="56">
        <v>347.00000000000034</v>
      </c>
      <c r="C23" s="56">
        <v>327.00000000000006</v>
      </c>
      <c r="D23" s="56">
        <v>20</v>
      </c>
      <c r="E23" s="32"/>
      <c r="F23" s="61"/>
      <c r="G23" s="62"/>
      <c r="H23" s="62"/>
      <c r="I23" s="62"/>
      <c r="J23" s="59"/>
      <c r="K23" s="32"/>
      <c r="L23" s="32"/>
      <c r="M23" s="32"/>
      <c r="N23" s="32"/>
    </row>
    <row r="24" spans="1:14" s="33" customFormat="1" ht="12.75">
      <c r="A24" s="38" t="s">
        <v>13</v>
      </c>
      <c r="B24" s="53">
        <v>647</v>
      </c>
      <c r="C24" s="53">
        <v>610.9999999999992</v>
      </c>
      <c r="D24" s="53">
        <v>36</v>
      </c>
      <c r="E24" s="34"/>
      <c r="F24" s="61"/>
      <c r="G24" s="62"/>
      <c r="H24" s="62"/>
      <c r="I24" s="62"/>
      <c r="J24" s="59"/>
      <c r="K24" s="32"/>
      <c r="L24" s="32"/>
      <c r="M24" s="32"/>
      <c r="N24" s="32"/>
    </row>
    <row r="25" spans="1:14" s="33" customFormat="1" ht="12.75">
      <c r="A25" s="121" t="s">
        <v>52</v>
      </c>
      <c r="B25" s="121"/>
      <c r="C25" s="121"/>
      <c r="D25" s="121"/>
      <c r="E25" s="39"/>
      <c r="F25" s="61"/>
      <c r="G25" s="62"/>
      <c r="H25" s="62"/>
      <c r="I25" s="62"/>
      <c r="J25" s="59"/>
      <c r="K25" s="32"/>
      <c r="L25" s="32"/>
      <c r="M25" s="32"/>
      <c r="N25" s="32"/>
    </row>
    <row r="26" spans="1:14" s="33" customFormat="1" ht="12.75">
      <c r="A26" s="122"/>
      <c r="B26" s="122"/>
      <c r="C26" s="122"/>
      <c r="D26" s="122"/>
      <c r="E26" s="39"/>
      <c r="F26" s="61"/>
      <c r="G26" s="62"/>
      <c r="H26" s="62"/>
      <c r="I26" s="62"/>
      <c r="J26" s="59"/>
      <c r="K26" s="32"/>
      <c r="L26" s="32"/>
      <c r="M26" s="32"/>
      <c r="N26" s="32"/>
    </row>
    <row r="27" spans="1:14" s="33" customFormat="1" ht="12.75">
      <c r="A27" s="122"/>
      <c r="B27" s="122"/>
      <c r="C27" s="122"/>
      <c r="D27" s="122"/>
      <c r="E27" s="39"/>
      <c r="F27" s="32"/>
      <c r="G27" s="32"/>
      <c r="H27" s="32"/>
      <c r="I27" s="32"/>
      <c r="J27" s="59"/>
      <c r="K27" s="32"/>
      <c r="L27" s="32"/>
      <c r="M27" s="32"/>
      <c r="N27" s="32"/>
    </row>
    <row r="28" spans="1:14" s="33" customFormat="1" ht="9.75">
      <c r="A28" s="40"/>
      <c r="B28" s="40"/>
      <c r="C28" s="40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3" customFormat="1" ht="9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</sheetData>
  <sheetProtection/>
  <mergeCells count="6">
    <mergeCell ref="B1:N1"/>
    <mergeCell ref="A3:D5"/>
    <mergeCell ref="A6:A7"/>
    <mergeCell ref="B6:B7"/>
    <mergeCell ref="C6:D6"/>
    <mergeCell ref="A25:D27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15" sqref="F15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116" t="s">
        <v>14</v>
      </c>
      <c r="B2" s="117"/>
      <c r="C2" s="117"/>
      <c r="D2" s="11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15.75" customHeight="1">
      <c r="A3" s="116"/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8"/>
      <c r="B4" s="118"/>
      <c r="C4" s="118"/>
      <c r="D4" s="118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12.75">
      <c r="A5" s="119" t="s">
        <v>0</v>
      </c>
      <c r="B5" s="119" t="s">
        <v>1</v>
      </c>
      <c r="C5" s="119" t="s">
        <v>2</v>
      </c>
      <c r="D5" s="119"/>
      <c r="E5" s="32"/>
      <c r="F5" s="51"/>
      <c r="G5" s="58"/>
      <c r="H5" s="58"/>
      <c r="I5" s="58"/>
      <c r="J5" s="44"/>
      <c r="K5" s="32"/>
      <c r="L5" s="32"/>
      <c r="M5" s="32"/>
      <c r="N5" s="32"/>
    </row>
    <row r="6" spans="1:14" s="33" customFormat="1" ht="13.5" customHeight="1">
      <c r="A6" s="120"/>
      <c r="B6" s="120"/>
      <c r="C6" s="76" t="s">
        <v>3</v>
      </c>
      <c r="D6" s="76" t="s">
        <v>4</v>
      </c>
      <c r="E6" s="32"/>
      <c r="F6" s="32"/>
      <c r="G6" s="32"/>
      <c r="H6" s="32"/>
      <c r="I6" s="32"/>
      <c r="J6" s="59"/>
      <c r="K6" s="32"/>
      <c r="L6" s="32"/>
      <c r="M6" s="32"/>
      <c r="N6" s="32"/>
    </row>
    <row r="7" spans="1:14" s="33" customFormat="1" ht="12.75">
      <c r="A7" s="5" t="s">
        <v>5</v>
      </c>
      <c r="B7" s="6">
        <v>5459</v>
      </c>
      <c r="C7" s="6">
        <v>5227</v>
      </c>
      <c r="D7" s="6">
        <v>232</v>
      </c>
      <c r="E7" s="25"/>
      <c r="F7" s="63"/>
      <c r="G7" s="60"/>
      <c r="H7" s="60"/>
      <c r="I7" s="60"/>
      <c r="J7" s="59"/>
      <c r="K7" s="32"/>
      <c r="L7" s="32"/>
      <c r="M7" s="32"/>
      <c r="N7" s="32"/>
    </row>
    <row r="8" spans="1:14" s="33" customFormat="1" ht="12.75">
      <c r="A8" s="64" t="s">
        <v>45</v>
      </c>
      <c r="B8" s="73">
        <v>2</v>
      </c>
      <c r="C8" s="52">
        <v>2</v>
      </c>
      <c r="D8" s="52">
        <v>0</v>
      </c>
      <c r="E8" s="32"/>
      <c r="F8" s="61"/>
      <c r="G8" s="62"/>
      <c r="H8" s="62"/>
      <c r="I8" s="62"/>
      <c r="J8" s="59"/>
      <c r="K8" s="32"/>
      <c r="L8" s="32"/>
      <c r="M8" s="32"/>
      <c r="N8" s="32"/>
    </row>
    <row r="9" spans="1:14" s="33" customFormat="1" ht="12.75">
      <c r="A9" s="36">
        <v>13</v>
      </c>
      <c r="B9" s="54">
        <v>21</v>
      </c>
      <c r="C9" s="54">
        <v>21</v>
      </c>
      <c r="D9" s="55">
        <v>0</v>
      </c>
      <c r="E9" s="32"/>
      <c r="F9" s="61"/>
      <c r="G9" s="62"/>
      <c r="H9" s="62"/>
      <c r="I9" s="62"/>
      <c r="J9" s="59"/>
      <c r="K9" s="32"/>
      <c r="L9" s="32"/>
      <c r="M9" s="32"/>
      <c r="N9" s="32"/>
    </row>
    <row r="10" spans="1:14" s="33" customFormat="1" ht="12.75">
      <c r="A10" s="37">
        <v>14</v>
      </c>
      <c r="B10" s="56">
        <v>162</v>
      </c>
      <c r="C10" s="56">
        <v>157</v>
      </c>
      <c r="D10" s="56">
        <v>5</v>
      </c>
      <c r="E10" s="32"/>
      <c r="F10" s="61"/>
      <c r="G10" s="62"/>
      <c r="H10" s="62"/>
      <c r="I10" s="62"/>
      <c r="J10" s="59"/>
      <c r="K10" s="32"/>
      <c r="L10" s="32"/>
      <c r="M10" s="32"/>
      <c r="N10" s="32"/>
    </row>
    <row r="11" spans="1:14" s="33" customFormat="1" ht="12.75">
      <c r="A11" s="35">
        <v>15</v>
      </c>
      <c r="B11" s="53">
        <v>182</v>
      </c>
      <c r="C11" s="53">
        <v>179</v>
      </c>
      <c r="D11" s="53">
        <v>3</v>
      </c>
      <c r="E11" s="32"/>
      <c r="F11" s="74"/>
      <c r="G11" s="32"/>
      <c r="H11" s="62"/>
      <c r="I11" s="62"/>
      <c r="J11" s="59"/>
      <c r="K11" s="32"/>
      <c r="L11" s="32"/>
      <c r="M11" s="32"/>
      <c r="N11" s="32"/>
    </row>
    <row r="12" spans="1:14" s="33" customFormat="1" ht="12.75">
      <c r="A12" s="36">
        <v>16</v>
      </c>
      <c r="B12" s="54">
        <v>194</v>
      </c>
      <c r="C12" s="54">
        <v>186</v>
      </c>
      <c r="D12" s="54">
        <v>8</v>
      </c>
      <c r="E12" s="32"/>
      <c r="F12" s="61"/>
      <c r="G12" s="62"/>
      <c r="H12" s="62"/>
      <c r="I12" s="62"/>
      <c r="J12" s="59"/>
      <c r="K12" s="32"/>
      <c r="L12" s="32"/>
      <c r="M12" s="32"/>
      <c r="N12" s="32"/>
    </row>
    <row r="13" spans="1:14" s="33" customFormat="1" ht="12.75">
      <c r="A13" s="37">
        <v>17</v>
      </c>
      <c r="B13" s="56">
        <v>204</v>
      </c>
      <c r="C13" s="56">
        <v>197</v>
      </c>
      <c r="D13" s="56">
        <v>7</v>
      </c>
      <c r="E13" s="32"/>
      <c r="F13" s="61"/>
      <c r="G13" s="62"/>
      <c r="H13" s="62"/>
      <c r="I13" s="62"/>
      <c r="J13" s="59"/>
      <c r="K13" s="32"/>
      <c r="L13" s="32"/>
      <c r="M13" s="32"/>
      <c r="N13" s="32"/>
    </row>
    <row r="14" spans="1:14" s="33" customFormat="1" ht="12.75">
      <c r="A14" s="35">
        <v>18</v>
      </c>
      <c r="B14" s="53">
        <v>177</v>
      </c>
      <c r="C14" s="53">
        <v>172</v>
      </c>
      <c r="D14" s="53">
        <v>5</v>
      </c>
      <c r="E14" s="32"/>
      <c r="F14" s="61"/>
      <c r="G14" s="62"/>
      <c r="H14" s="62"/>
      <c r="I14" s="62"/>
      <c r="J14" s="59"/>
      <c r="K14" s="32"/>
      <c r="L14" s="32"/>
      <c r="M14" s="32"/>
      <c r="N14" s="32"/>
    </row>
    <row r="15" spans="1:14" s="33" customFormat="1" ht="12.75">
      <c r="A15" s="36">
        <v>19</v>
      </c>
      <c r="B15" s="54">
        <v>157</v>
      </c>
      <c r="C15" s="54">
        <v>155</v>
      </c>
      <c r="D15" s="54">
        <v>2</v>
      </c>
      <c r="E15" s="32"/>
      <c r="F15" s="61"/>
      <c r="G15" s="62"/>
      <c r="H15" s="62"/>
      <c r="I15" s="62"/>
      <c r="J15" s="59"/>
      <c r="K15" s="32"/>
      <c r="L15" s="32"/>
      <c r="M15" s="32"/>
      <c r="N15" s="32"/>
    </row>
    <row r="16" spans="1:14" s="33" customFormat="1" ht="12.75">
      <c r="A16" s="37" t="s">
        <v>6</v>
      </c>
      <c r="B16" s="56">
        <v>781</v>
      </c>
      <c r="C16" s="56">
        <v>767</v>
      </c>
      <c r="D16" s="56">
        <v>14</v>
      </c>
      <c r="E16" s="32"/>
      <c r="F16" s="61"/>
      <c r="G16" s="62"/>
      <c r="H16" s="62"/>
      <c r="I16" s="62"/>
      <c r="J16" s="59"/>
      <c r="K16" s="32"/>
      <c r="L16" s="32"/>
      <c r="M16" s="32"/>
      <c r="N16" s="32"/>
    </row>
    <row r="17" spans="1:14" s="33" customFormat="1" ht="12.75">
      <c r="A17" s="35" t="s">
        <v>7</v>
      </c>
      <c r="B17" s="53">
        <v>593</v>
      </c>
      <c r="C17" s="53">
        <v>581</v>
      </c>
      <c r="D17" s="53">
        <v>12</v>
      </c>
      <c r="E17" s="32"/>
      <c r="F17" s="61"/>
      <c r="G17" s="62"/>
      <c r="H17" s="62"/>
      <c r="I17" s="62"/>
      <c r="J17" s="59"/>
      <c r="K17" s="32"/>
      <c r="L17" s="32"/>
      <c r="M17" s="32"/>
      <c r="N17" s="32"/>
    </row>
    <row r="18" spans="1:14" s="33" customFormat="1" ht="12.75">
      <c r="A18" s="36" t="s">
        <v>8</v>
      </c>
      <c r="B18" s="54">
        <v>626</v>
      </c>
      <c r="C18" s="54">
        <v>602</v>
      </c>
      <c r="D18" s="54">
        <v>24</v>
      </c>
      <c r="E18" s="32"/>
      <c r="F18" s="61"/>
      <c r="G18" s="62"/>
      <c r="H18" s="62"/>
      <c r="I18" s="62"/>
      <c r="J18" s="59"/>
      <c r="K18" s="32"/>
      <c r="L18" s="32"/>
      <c r="M18" s="32"/>
      <c r="N18" s="32"/>
    </row>
    <row r="19" spans="1:14" s="33" customFormat="1" ht="12.75">
      <c r="A19" s="37" t="s">
        <v>9</v>
      </c>
      <c r="B19" s="56">
        <v>554</v>
      </c>
      <c r="C19" s="56">
        <v>521</v>
      </c>
      <c r="D19" s="56">
        <v>33</v>
      </c>
      <c r="E19" s="32"/>
      <c r="F19" s="61"/>
      <c r="G19" s="62"/>
      <c r="H19" s="62"/>
      <c r="I19" s="62"/>
      <c r="J19" s="59"/>
      <c r="K19" s="32"/>
      <c r="L19" s="32"/>
      <c r="M19" s="32"/>
      <c r="N19" s="32"/>
    </row>
    <row r="20" spans="1:14" s="33" customFormat="1" ht="12.75">
      <c r="A20" s="35" t="s">
        <v>10</v>
      </c>
      <c r="B20" s="53">
        <v>436</v>
      </c>
      <c r="C20" s="53">
        <v>419</v>
      </c>
      <c r="D20" s="53">
        <v>17</v>
      </c>
      <c r="E20" s="32"/>
      <c r="F20" s="61"/>
      <c r="G20" s="62"/>
      <c r="H20" s="62"/>
      <c r="I20" s="62"/>
      <c r="J20" s="59"/>
      <c r="K20" s="32"/>
      <c r="L20" s="32"/>
      <c r="M20" s="32"/>
      <c r="N20" s="32"/>
    </row>
    <row r="21" spans="1:14" s="33" customFormat="1" ht="12.75">
      <c r="A21" s="36" t="s">
        <v>11</v>
      </c>
      <c r="B21" s="54">
        <v>357</v>
      </c>
      <c r="C21" s="54">
        <v>334</v>
      </c>
      <c r="D21" s="54">
        <v>23</v>
      </c>
      <c r="E21" s="32"/>
      <c r="F21" s="61"/>
      <c r="G21" s="62"/>
      <c r="H21" s="62"/>
      <c r="I21" s="62"/>
      <c r="J21" s="59"/>
      <c r="K21" s="32"/>
      <c r="L21" s="32"/>
      <c r="M21" s="32"/>
      <c r="N21" s="32"/>
    </row>
    <row r="22" spans="1:14" s="33" customFormat="1" ht="12.75">
      <c r="A22" s="37" t="s">
        <v>12</v>
      </c>
      <c r="B22" s="56">
        <v>340</v>
      </c>
      <c r="C22" s="56">
        <v>315</v>
      </c>
      <c r="D22" s="56">
        <v>25</v>
      </c>
      <c r="E22" s="32"/>
      <c r="F22" s="61"/>
      <c r="G22" s="62"/>
      <c r="H22" s="62"/>
      <c r="I22" s="62"/>
      <c r="J22" s="59"/>
      <c r="K22" s="32"/>
      <c r="L22" s="32"/>
      <c r="M22" s="32"/>
      <c r="N22" s="32"/>
    </row>
    <row r="23" spans="1:14" s="33" customFormat="1" ht="12.75">
      <c r="A23" s="38" t="s">
        <v>13</v>
      </c>
      <c r="B23" s="53">
        <v>673</v>
      </c>
      <c r="C23" s="53">
        <v>619</v>
      </c>
      <c r="D23" s="53">
        <v>54</v>
      </c>
      <c r="E23" s="34"/>
      <c r="F23" s="61"/>
      <c r="G23" s="62"/>
      <c r="H23" s="62"/>
      <c r="I23" s="62"/>
      <c r="J23" s="59"/>
      <c r="K23" s="32"/>
      <c r="L23" s="32"/>
      <c r="M23" s="32"/>
      <c r="N23" s="32"/>
    </row>
    <row r="24" spans="1:14" s="33" customFormat="1" ht="12.75">
      <c r="A24" s="121" t="s">
        <v>54</v>
      </c>
      <c r="B24" s="121"/>
      <c r="C24" s="121"/>
      <c r="D24" s="121"/>
      <c r="E24" s="39"/>
      <c r="F24" s="61"/>
      <c r="G24" s="62"/>
      <c r="H24" s="62"/>
      <c r="I24" s="62"/>
      <c r="J24" s="59"/>
      <c r="K24" s="32"/>
      <c r="L24" s="32"/>
      <c r="M24" s="32"/>
      <c r="N24" s="32"/>
    </row>
    <row r="25" spans="1:14" s="33" customFormat="1" ht="12.75">
      <c r="A25" s="122"/>
      <c r="B25" s="122"/>
      <c r="C25" s="122"/>
      <c r="D25" s="122"/>
      <c r="E25" s="39"/>
      <c r="F25" s="61"/>
      <c r="G25" s="62"/>
      <c r="H25" s="62"/>
      <c r="I25" s="62"/>
      <c r="J25" s="59"/>
      <c r="K25" s="32"/>
      <c r="L25" s="32"/>
      <c r="M25" s="32"/>
      <c r="N25" s="32"/>
    </row>
    <row r="26" spans="1:14" s="33" customFormat="1" ht="12.75">
      <c r="A26" s="122"/>
      <c r="B26" s="122"/>
      <c r="C26" s="122"/>
      <c r="D26" s="122"/>
      <c r="E26" s="39"/>
      <c r="F26" s="32"/>
      <c r="G26" s="32"/>
      <c r="H26" s="32"/>
      <c r="I26" s="32"/>
      <c r="J26" s="59"/>
      <c r="K26" s="32"/>
      <c r="L26" s="32"/>
      <c r="M26" s="32"/>
      <c r="N26" s="32"/>
    </row>
    <row r="27" spans="1:14" s="33" customFormat="1" ht="9.75">
      <c r="A27" s="40"/>
      <c r="B27" s="40"/>
      <c r="C27" s="40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9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9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9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3" customFormat="1" ht="9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3" customFormat="1" ht="9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3" customFormat="1" ht="9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3" customFormat="1" ht="9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sheetProtection/>
  <mergeCells count="6">
    <mergeCell ref="B1:N1"/>
    <mergeCell ref="A2:D4"/>
    <mergeCell ref="A5:A6"/>
    <mergeCell ref="B5:B6"/>
    <mergeCell ref="C5:D5"/>
    <mergeCell ref="A24:D2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7004</v>
      </c>
      <c r="C8" s="27">
        <v>6667</v>
      </c>
      <c r="D8" s="27">
        <v>337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132</v>
      </c>
      <c r="C9" s="8">
        <v>95</v>
      </c>
      <c r="D9" s="8">
        <v>37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175</v>
      </c>
      <c r="C10" s="10">
        <v>158</v>
      </c>
      <c r="D10" s="10">
        <v>17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811</v>
      </c>
      <c r="C11" s="12">
        <v>749</v>
      </c>
      <c r="D11" s="12">
        <v>62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614</v>
      </c>
      <c r="C12" s="8">
        <v>580</v>
      </c>
      <c r="D12" s="8">
        <v>34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397</v>
      </c>
      <c r="C13" s="10">
        <v>381</v>
      </c>
      <c r="D13" s="10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280</v>
      </c>
      <c r="C14" s="12">
        <v>271</v>
      </c>
      <c r="D14" s="12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209</v>
      </c>
      <c r="C15" s="8">
        <v>202</v>
      </c>
      <c r="D15" s="8">
        <v>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191</v>
      </c>
      <c r="C16" s="10">
        <v>179</v>
      </c>
      <c r="D16" s="10">
        <v>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729</v>
      </c>
      <c r="C17" s="12">
        <v>705</v>
      </c>
      <c r="D17" s="12">
        <v>24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587</v>
      </c>
      <c r="C18" s="8">
        <v>573</v>
      </c>
      <c r="D18" s="8">
        <v>14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494</v>
      </c>
      <c r="C19" s="10">
        <v>477</v>
      </c>
      <c r="D19" s="10">
        <v>17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444</v>
      </c>
      <c r="C20" s="12">
        <v>433</v>
      </c>
      <c r="D20" s="12">
        <v>11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407</v>
      </c>
      <c r="C21" s="8">
        <v>395</v>
      </c>
      <c r="D21" s="8">
        <v>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414</v>
      </c>
      <c r="C22" s="10">
        <v>402</v>
      </c>
      <c r="D22" s="10">
        <v>12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523</v>
      </c>
      <c r="C23" s="12">
        <v>514</v>
      </c>
      <c r="D23" s="12">
        <v>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597</v>
      </c>
      <c r="C24" s="13">
        <v>553</v>
      </c>
      <c r="D24" s="13">
        <v>44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20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F16" sqref="F16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116" t="s">
        <v>14</v>
      </c>
      <c r="B2" s="117"/>
      <c r="C2" s="117"/>
      <c r="D2" s="11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15.75" customHeight="1">
      <c r="A3" s="116"/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8"/>
      <c r="B4" s="118"/>
      <c r="C4" s="118"/>
      <c r="D4" s="118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12.75">
      <c r="A5" s="119" t="s">
        <v>0</v>
      </c>
      <c r="B5" s="119" t="s">
        <v>1</v>
      </c>
      <c r="C5" s="119" t="s">
        <v>2</v>
      </c>
      <c r="D5" s="119"/>
      <c r="E5" s="32"/>
      <c r="F5" s="51"/>
      <c r="G5" s="58"/>
      <c r="H5" s="58"/>
      <c r="I5" s="58"/>
      <c r="J5" s="44"/>
      <c r="K5" s="32"/>
      <c r="L5" s="32"/>
      <c r="M5" s="32"/>
      <c r="N5" s="32"/>
    </row>
    <row r="6" spans="1:14" s="33" customFormat="1" ht="13.5" customHeight="1">
      <c r="A6" s="120"/>
      <c r="B6" s="120"/>
      <c r="C6" s="77" t="s">
        <v>3</v>
      </c>
      <c r="D6" s="77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12.75" customHeight="1">
      <c r="A7" s="5" t="s">
        <v>5</v>
      </c>
      <c r="B7" s="6">
        <v>5283</v>
      </c>
      <c r="C7" s="6">
        <v>5062</v>
      </c>
      <c r="D7" s="6">
        <v>221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12.75" customHeight="1">
      <c r="A8" s="64" t="s">
        <v>45</v>
      </c>
      <c r="B8" s="52">
        <f>+C8+D8</f>
        <v>5.000000000000001</v>
      </c>
      <c r="C8" s="52">
        <v>5.000000000000001</v>
      </c>
      <c r="D8" s="52">
        <v>0</v>
      </c>
      <c r="E8" s="32"/>
      <c r="F8" s="61"/>
      <c r="G8" s="62"/>
      <c r="H8" s="62"/>
      <c r="I8" s="62"/>
      <c r="J8" s="91"/>
      <c r="K8" s="32"/>
      <c r="L8" s="32"/>
      <c r="M8" s="32"/>
      <c r="N8" s="32"/>
    </row>
    <row r="9" spans="1:14" s="33" customFormat="1" ht="12.75" customHeight="1">
      <c r="A9" s="36">
        <v>13</v>
      </c>
      <c r="B9" s="54">
        <f aca="true" t="shared" si="0" ref="B9:B23">+C9+D9</f>
        <v>14.000000000000009</v>
      </c>
      <c r="C9" s="54">
        <v>14.000000000000009</v>
      </c>
      <c r="D9" s="55">
        <v>0</v>
      </c>
      <c r="E9" s="32"/>
      <c r="F9" s="61"/>
      <c r="G9" s="60"/>
      <c r="H9" s="90"/>
      <c r="I9" s="90"/>
      <c r="J9" s="91"/>
      <c r="K9" s="32"/>
      <c r="L9" s="32"/>
      <c r="M9" s="32"/>
      <c r="N9" s="32"/>
    </row>
    <row r="10" spans="1:14" s="33" customFormat="1" ht="12.75" customHeight="1">
      <c r="A10" s="37">
        <v>14</v>
      </c>
      <c r="B10" s="56">
        <f t="shared" si="0"/>
        <v>113.00000000000004</v>
      </c>
      <c r="C10" s="56">
        <v>112.00000000000004</v>
      </c>
      <c r="D10" s="56">
        <v>1</v>
      </c>
      <c r="E10" s="32"/>
      <c r="F10" s="61"/>
      <c r="G10" s="62"/>
      <c r="H10" s="62"/>
      <c r="I10" s="62"/>
      <c r="J10" s="91"/>
      <c r="K10" s="32"/>
      <c r="L10" s="32"/>
      <c r="M10" s="32"/>
      <c r="N10" s="32"/>
    </row>
    <row r="11" spans="1:14" s="33" customFormat="1" ht="12.75" customHeight="1">
      <c r="A11" s="35">
        <v>15</v>
      </c>
      <c r="B11" s="53">
        <f t="shared" si="0"/>
        <v>138.99999999999997</v>
      </c>
      <c r="C11" s="53">
        <v>133.99999999999997</v>
      </c>
      <c r="D11" s="53">
        <v>5</v>
      </c>
      <c r="E11" s="32"/>
      <c r="F11" s="61"/>
      <c r="G11" s="62"/>
      <c r="H11" s="62"/>
      <c r="I11" s="62"/>
      <c r="J11" s="91"/>
      <c r="K11" s="32"/>
      <c r="L11" s="32"/>
      <c r="M11" s="32"/>
      <c r="N11" s="32"/>
    </row>
    <row r="12" spans="1:14" s="33" customFormat="1" ht="12.75" customHeight="1">
      <c r="A12" s="36">
        <v>16</v>
      </c>
      <c r="B12" s="54">
        <f t="shared" si="0"/>
        <v>188.00000000000014</v>
      </c>
      <c r="C12" s="54">
        <v>185.00000000000014</v>
      </c>
      <c r="D12" s="54">
        <v>3.0000000000000004</v>
      </c>
      <c r="E12" s="32"/>
      <c r="F12" s="74"/>
      <c r="G12" s="62"/>
      <c r="H12" s="62"/>
      <c r="I12" s="62"/>
      <c r="J12" s="91"/>
      <c r="K12" s="32"/>
      <c r="L12" s="32"/>
      <c r="M12" s="32"/>
      <c r="N12" s="32"/>
    </row>
    <row r="13" spans="1:14" s="33" customFormat="1" ht="12.75" customHeight="1">
      <c r="A13" s="37">
        <v>17</v>
      </c>
      <c r="B13" s="56">
        <f t="shared" si="0"/>
        <v>168.99999999999977</v>
      </c>
      <c r="C13" s="56">
        <v>165.99999999999977</v>
      </c>
      <c r="D13" s="56">
        <v>3</v>
      </c>
      <c r="E13" s="32"/>
      <c r="F13" s="61"/>
      <c r="G13" s="32"/>
      <c r="H13" s="62"/>
      <c r="I13" s="62"/>
      <c r="J13" s="91"/>
      <c r="K13" s="32"/>
      <c r="L13" s="32"/>
      <c r="M13" s="32"/>
      <c r="N13" s="32"/>
    </row>
    <row r="14" spans="1:14" s="33" customFormat="1" ht="12.75" customHeight="1">
      <c r="A14" s="35">
        <v>18</v>
      </c>
      <c r="B14" s="53">
        <f t="shared" si="0"/>
        <v>154.00000000000028</v>
      </c>
      <c r="C14" s="53">
        <v>150.00000000000028</v>
      </c>
      <c r="D14" s="53">
        <v>4.000000000000001</v>
      </c>
      <c r="E14" s="32"/>
      <c r="F14" s="61"/>
      <c r="G14" s="62"/>
      <c r="H14" s="62"/>
      <c r="I14" s="62"/>
      <c r="J14" s="91"/>
      <c r="K14" s="32"/>
      <c r="L14" s="32"/>
      <c r="M14" s="32"/>
      <c r="N14" s="32"/>
    </row>
    <row r="15" spans="1:14" s="33" customFormat="1" ht="12.75" customHeight="1">
      <c r="A15" s="36">
        <v>19</v>
      </c>
      <c r="B15" s="54">
        <f t="shared" si="0"/>
        <v>158.99999999999997</v>
      </c>
      <c r="C15" s="54">
        <v>155.99999999999997</v>
      </c>
      <c r="D15" s="54">
        <v>3.0000000000000013</v>
      </c>
      <c r="E15" s="32"/>
      <c r="F15" s="61"/>
      <c r="G15" s="62"/>
      <c r="H15" s="62"/>
      <c r="I15" s="62"/>
      <c r="J15" s="91"/>
      <c r="K15" s="32"/>
      <c r="L15" s="32"/>
      <c r="M15" s="32"/>
      <c r="N15" s="32"/>
    </row>
    <row r="16" spans="1:14" s="33" customFormat="1" ht="12.75" customHeight="1">
      <c r="A16" s="37" t="s">
        <v>6</v>
      </c>
      <c r="B16" s="56">
        <f t="shared" si="0"/>
        <v>520</v>
      </c>
      <c r="C16" s="56">
        <v>498</v>
      </c>
      <c r="D16" s="56">
        <v>22</v>
      </c>
      <c r="E16" s="32"/>
      <c r="F16" s="61"/>
      <c r="G16" s="62"/>
      <c r="H16" s="62"/>
      <c r="I16" s="62"/>
      <c r="J16" s="91"/>
      <c r="K16" s="32"/>
      <c r="L16" s="32"/>
      <c r="M16" s="32"/>
      <c r="N16" s="32"/>
    </row>
    <row r="17" spans="1:14" s="33" customFormat="1" ht="12.75" customHeight="1">
      <c r="A17" s="35" t="s">
        <v>7</v>
      </c>
      <c r="B17" s="53">
        <f t="shared" si="0"/>
        <v>575</v>
      </c>
      <c r="C17" s="53">
        <v>563</v>
      </c>
      <c r="D17" s="53">
        <v>12.000000000000002</v>
      </c>
      <c r="E17" s="32"/>
      <c r="F17" s="61"/>
      <c r="G17" s="62"/>
      <c r="H17" s="62"/>
      <c r="I17" s="62"/>
      <c r="J17" s="91"/>
      <c r="K17" s="32"/>
      <c r="L17" s="32"/>
      <c r="M17" s="32"/>
      <c r="N17" s="32"/>
    </row>
    <row r="18" spans="1:14" s="33" customFormat="1" ht="12.75" customHeight="1">
      <c r="A18" s="36" t="s">
        <v>8</v>
      </c>
      <c r="B18" s="54">
        <f t="shared" si="0"/>
        <v>575.0000000000002</v>
      </c>
      <c r="C18" s="54">
        <v>551.0000000000002</v>
      </c>
      <c r="D18" s="54">
        <v>24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12.75" customHeight="1">
      <c r="A19" s="37" t="s">
        <v>9</v>
      </c>
      <c r="B19" s="56">
        <f t="shared" si="0"/>
        <v>613.0000000000003</v>
      </c>
      <c r="C19" s="56">
        <v>587.0000000000003</v>
      </c>
      <c r="D19" s="56">
        <v>26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12.75" customHeight="1">
      <c r="A20" s="35" t="s">
        <v>10</v>
      </c>
      <c r="B20" s="53">
        <f t="shared" si="0"/>
        <v>511</v>
      </c>
      <c r="C20" s="53">
        <v>481</v>
      </c>
      <c r="D20" s="53">
        <v>30.000000000000007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12.75" customHeight="1">
      <c r="A21" s="36" t="s">
        <v>11</v>
      </c>
      <c r="B21" s="54">
        <f t="shared" si="0"/>
        <v>476</v>
      </c>
      <c r="C21" s="54">
        <v>451</v>
      </c>
      <c r="D21" s="54">
        <v>25.000000000000004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12.75" customHeight="1">
      <c r="A22" s="37" t="s">
        <v>12</v>
      </c>
      <c r="B22" s="56">
        <f t="shared" si="0"/>
        <v>386</v>
      </c>
      <c r="C22" s="56">
        <v>369</v>
      </c>
      <c r="D22" s="56">
        <v>16.999999999999993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12.75" customHeight="1">
      <c r="A23" s="38" t="s">
        <v>13</v>
      </c>
      <c r="B23" s="53">
        <f t="shared" si="0"/>
        <v>686</v>
      </c>
      <c r="C23" s="53">
        <v>640</v>
      </c>
      <c r="D23" s="53">
        <v>45.99999999999999</v>
      </c>
      <c r="E23" s="34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121" t="s">
        <v>76</v>
      </c>
      <c r="B24" s="121"/>
      <c r="C24" s="121"/>
      <c r="D24" s="121"/>
      <c r="E24" s="39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3" customFormat="1" ht="9.75">
      <c r="A25" s="122"/>
      <c r="B25" s="122"/>
      <c r="C25" s="122"/>
      <c r="D25" s="122"/>
      <c r="E25" s="3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3" customFormat="1" ht="9.75">
      <c r="A26" s="122"/>
      <c r="B26" s="122"/>
      <c r="C26" s="122"/>
      <c r="D26" s="122"/>
      <c r="E26" s="39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3" customFormat="1" ht="9.75">
      <c r="A27" s="40"/>
      <c r="B27" s="40"/>
      <c r="C27" s="40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10.5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13.5" thickBot="1">
      <c r="A33" s="123" t="s">
        <v>56</v>
      </c>
      <c r="B33" s="124"/>
      <c r="C33" s="125"/>
      <c r="D33" s="132" t="s">
        <v>57</v>
      </c>
      <c r="E33" s="133"/>
      <c r="F33" s="134"/>
      <c r="G33"/>
      <c r="H33" s="32"/>
      <c r="I33" s="32"/>
      <c r="J33" s="32"/>
      <c r="K33" s="32"/>
      <c r="L33" s="32"/>
      <c r="M33" s="32"/>
      <c r="N33" s="32"/>
    </row>
    <row r="34" spans="1:14" s="33" customFormat="1" ht="12.75">
      <c r="A34" s="126"/>
      <c r="B34" s="127"/>
      <c r="C34" s="128"/>
      <c r="D34" s="78" t="s">
        <v>1</v>
      </c>
      <c r="E34" s="79" t="s">
        <v>3</v>
      </c>
      <c r="F34" s="80" t="s">
        <v>4</v>
      </c>
      <c r="G34"/>
      <c r="H34" s="32"/>
      <c r="I34" s="32"/>
      <c r="J34" s="32"/>
      <c r="K34" s="32"/>
      <c r="L34" s="32"/>
      <c r="M34" s="32"/>
      <c r="N34" s="32"/>
    </row>
    <row r="35" spans="1:14" s="33" customFormat="1" ht="13.5" thickBot="1">
      <c r="A35" s="129"/>
      <c r="B35" s="130"/>
      <c r="C35" s="131"/>
      <c r="D35" s="81" t="s">
        <v>58</v>
      </c>
      <c r="E35" s="82" t="s">
        <v>58</v>
      </c>
      <c r="F35" s="83" t="s">
        <v>58</v>
      </c>
      <c r="G35"/>
      <c r="H35" s="32"/>
      <c r="I35" s="32"/>
      <c r="J35" s="32"/>
      <c r="K35" s="32"/>
      <c r="L35" s="32"/>
      <c r="M35" s="32"/>
      <c r="N35" s="32"/>
    </row>
    <row r="36" spans="1:7" ht="12.75">
      <c r="A36" s="88"/>
      <c r="B36" s="89"/>
      <c r="C36" s="84" t="s">
        <v>59</v>
      </c>
      <c r="D36" s="85">
        <v>14.000000000000009</v>
      </c>
      <c r="E36" s="86">
        <v>14.000000000000009</v>
      </c>
      <c r="F36" s="87">
        <v>0</v>
      </c>
      <c r="G36"/>
    </row>
    <row r="37" spans="1:7" ht="12.75">
      <c r="A37" s="88"/>
      <c r="B37" s="89"/>
      <c r="C37" s="84" t="s">
        <v>60</v>
      </c>
      <c r="D37" s="85">
        <v>113.00000000000011</v>
      </c>
      <c r="E37" s="86">
        <v>112.00000000000004</v>
      </c>
      <c r="F37" s="87">
        <v>1</v>
      </c>
      <c r="G37"/>
    </row>
    <row r="38" spans="1:7" ht="12.75">
      <c r="A38" s="88"/>
      <c r="B38" s="89"/>
      <c r="C38" s="84" t="s">
        <v>61</v>
      </c>
      <c r="D38" s="85">
        <v>139.00000000000009</v>
      </c>
      <c r="E38" s="86">
        <v>133.99999999999997</v>
      </c>
      <c r="F38" s="87">
        <v>5</v>
      </c>
      <c r="G38"/>
    </row>
    <row r="39" spans="1:7" ht="12.75">
      <c r="A39" s="88"/>
      <c r="B39" s="89"/>
      <c r="C39" s="84" t="s">
        <v>62</v>
      </c>
      <c r="D39" s="85">
        <v>188.00000000000023</v>
      </c>
      <c r="E39" s="86">
        <v>185.00000000000014</v>
      </c>
      <c r="F39" s="87">
        <v>3.0000000000000004</v>
      </c>
      <c r="G39"/>
    </row>
    <row r="40" spans="1:7" ht="12.75">
      <c r="A40" s="88"/>
      <c r="B40" s="89"/>
      <c r="C40" s="84" t="s">
        <v>63</v>
      </c>
      <c r="D40" s="85">
        <v>169.0000000000001</v>
      </c>
      <c r="E40" s="86">
        <v>165.99999999999977</v>
      </c>
      <c r="F40" s="87">
        <v>3</v>
      </c>
      <c r="G40"/>
    </row>
    <row r="41" spans="1:7" ht="12.75">
      <c r="A41" s="88"/>
      <c r="B41" s="89"/>
      <c r="C41" s="84" t="s">
        <v>64</v>
      </c>
      <c r="D41" s="85">
        <v>154.00000000000006</v>
      </c>
      <c r="E41" s="86">
        <v>150.00000000000028</v>
      </c>
      <c r="F41" s="87">
        <v>4.000000000000001</v>
      </c>
      <c r="G41"/>
    </row>
    <row r="42" spans="1:7" ht="12.75">
      <c r="A42" s="88"/>
      <c r="B42" s="89"/>
      <c r="C42" s="84" t="s">
        <v>65</v>
      </c>
      <c r="D42" s="85">
        <v>159.00000000000014</v>
      </c>
      <c r="E42" s="86">
        <v>155.99999999999997</v>
      </c>
      <c r="F42" s="87">
        <v>3.0000000000000013</v>
      </c>
      <c r="G42"/>
    </row>
    <row r="43" spans="1:7" ht="22.5">
      <c r="A43" s="88"/>
      <c r="B43" s="89"/>
      <c r="C43" s="84" t="s">
        <v>66</v>
      </c>
      <c r="D43" s="85">
        <v>4.999999999999999</v>
      </c>
      <c r="E43" s="86">
        <v>5.000000000000001</v>
      </c>
      <c r="F43" s="87">
        <v>0</v>
      </c>
      <c r="G43"/>
    </row>
    <row r="44" spans="1:7" ht="22.5">
      <c r="A44" s="88"/>
      <c r="B44" s="89"/>
      <c r="C44" s="84" t="s">
        <v>67</v>
      </c>
      <c r="D44" s="85">
        <v>684.9999999999997</v>
      </c>
      <c r="E44" s="86">
        <v>638.9999999999994</v>
      </c>
      <c r="F44" s="87">
        <v>45.99999999999999</v>
      </c>
      <c r="G44"/>
    </row>
    <row r="45" spans="1:7" ht="22.5">
      <c r="A45" s="88"/>
      <c r="B45" s="89"/>
      <c r="C45" s="84" t="s">
        <v>68</v>
      </c>
      <c r="D45" s="85">
        <v>524</v>
      </c>
      <c r="E45" s="86">
        <v>501.9999999999999</v>
      </c>
      <c r="F45" s="87">
        <v>22</v>
      </c>
      <c r="G45"/>
    </row>
    <row r="46" spans="1:7" ht="22.5">
      <c r="A46" s="88"/>
      <c r="B46" s="89"/>
      <c r="C46" s="84" t="s">
        <v>69</v>
      </c>
      <c r="D46" s="85">
        <v>575.0000000000001</v>
      </c>
      <c r="E46" s="86">
        <v>562.9999999999992</v>
      </c>
      <c r="F46" s="87">
        <v>12.000000000000002</v>
      </c>
      <c r="G46"/>
    </row>
    <row r="47" spans="1:7" ht="22.5">
      <c r="A47" s="88"/>
      <c r="B47" s="89"/>
      <c r="C47" s="84" t="s">
        <v>70</v>
      </c>
      <c r="D47" s="85">
        <v>574.9999999999997</v>
      </c>
      <c r="E47" s="86">
        <v>551.0000000000002</v>
      </c>
      <c r="F47" s="87">
        <v>24</v>
      </c>
      <c r="G47"/>
    </row>
    <row r="48" spans="1:7" ht="22.5">
      <c r="A48" s="88"/>
      <c r="B48" s="89"/>
      <c r="C48" s="84" t="s">
        <v>71</v>
      </c>
      <c r="D48" s="85">
        <v>613.0000000000002</v>
      </c>
      <c r="E48" s="86">
        <v>587.0000000000003</v>
      </c>
      <c r="F48" s="87">
        <v>26</v>
      </c>
      <c r="G48"/>
    </row>
    <row r="49" spans="1:7" ht="22.5">
      <c r="A49" s="88"/>
      <c r="B49" s="89"/>
      <c r="C49" s="84" t="s">
        <v>72</v>
      </c>
      <c r="D49" s="85">
        <v>512.9999999999999</v>
      </c>
      <c r="E49" s="86">
        <v>483.0000000000005</v>
      </c>
      <c r="F49" s="87">
        <v>30.000000000000007</v>
      </c>
      <c r="G49"/>
    </row>
    <row r="50" spans="1:7" ht="22.5">
      <c r="A50" s="88"/>
      <c r="B50" s="89"/>
      <c r="C50" s="84" t="s">
        <v>73</v>
      </c>
      <c r="D50" s="85">
        <v>0</v>
      </c>
      <c r="E50" s="86">
        <v>0</v>
      </c>
      <c r="F50" s="87">
        <v>0</v>
      </c>
      <c r="G50"/>
    </row>
    <row r="51" spans="1:7" ht="22.5">
      <c r="A51" s="88"/>
      <c r="B51" s="89"/>
      <c r="C51" s="84" t="s">
        <v>74</v>
      </c>
      <c r="D51" s="85">
        <v>477.0000000000002</v>
      </c>
      <c r="E51" s="86">
        <v>452.0000000000005</v>
      </c>
      <c r="F51" s="87">
        <v>25.000000000000004</v>
      </c>
      <c r="G51"/>
    </row>
    <row r="52" spans="1:7" ht="22.5">
      <c r="A52" s="88"/>
      <c r="B52" s="89"/>
      <c r="C52" s="84" t="s">
        <v>75</v>
      </c>
      <c r="D52" s="85">
        <v>388.00000000000017</v>
      </c>
      <c r="E52" s="86">
        <v>370.99999999999966</v>
      </c>
      <c r="F52" s="87">
        <v>16.999999999999993</v>
      </c>
      <c r="G52"/>
    </row>
  </sheetData>
  <sheetProtection/>
  <mergeCells count="8">
    <mergeCell ref="A33:C35"/>
    <mergeCell ref="D33:F33"/>
    <mergeCell ref="B1:N1"/>
    <mergeCell ref="A2:D4"/>
    <mergeCell ref="A5:A6"/>
    <mergeCell ref="B5:B6"/>
    <mergeCell ref="C5:D5"/>
    <mergeCell ref="A24:D2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77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116" t="s">
        <v>14</v>
      </c>
      <c r="B2" s="117"/>
      <c r="C2" s="117"/>
      <c r="D2" s="11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15.75" customHeight="1">
      <c r="A3" s="116"/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8"/>
      <c r="B4" s="118"/>
      <c r="C4" s="118"/>
      <c r="D4" s="118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12.75">
      <c r="A5" s="119" t="s">
        <v>0</v>
      </c>
      <c r="B5" s="119" t="s">
        <v>1</v>
      </c>
      <c r="C5" s="119" t="s">
        <v>2</v>
      </c>
      <c r="D5" s="119"/>
      <c r="E5" s="32"/>
      <c r="F5" s="51"/>
      <c r="G5" s="58"/>
      <c r="H5" s="58"/>
      <c r="I5" s="58"/>
      <c r="J5" s="44"/>
      <c r="K5" s="32"/>
      <c r="L5" s="32"/>
      <c r="M5" s="32"/>
      <c r="N5" s="32"/>
    </row>
    <row r="6" spans="1:14" s="33" customFormat="1" ht="13.5" customHeight="1">
      <c r="A6" s="120"/>
      <c r="B6" s="120"/>
      <c r="C6" s="92" t="s">
        <v>3</v>
      </c>
      <c r="D6" s="92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12.75" customHeight="1">
      <c r="A7" s="5" t="s">
        <v>5</v>
      </c>
      <c r="B7" s="6">
        <v>4983.000000000002</v>
      </c>
      <c r="C7" s="6">
        <v>4812</v>
      </c>
      <c r="D7" s="6">
        <v>171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12.75" customHeight="1">
      <c r="A8" s="64" t="s">
        <v>45</v>
      </c>
      <c r="B8" s="52">
        <v>0</v>
      </c>
      <c r="C8" s="52">
        <v>0</v>
      </c>
      <c r="D8" s="52">
        <v>0</v>
      </c>
      <c r="E8" s="32"/>
      <c r="F8" s="61"/>
      <c r="G8" s="62"/>
      <c r="H8" s="62"/>
      <c r="I8" s="62"/>
      <c r="J8" s="91"/>
      <c r="K8" s="32"/>
      <c r="L8" s="32"/>
      <c r="M8" s="32"/>
      <c r="N8" s="32"/>
    </row>
    <row r="9" spans="1:14" s="33" customFormat="1" ht="12.75" customHeight="1">
      <c r="A9" s="36">
        <v>13</v>
      </c>
      <c r="B9" s="54">
        <v>3.9999999999999987</v>
      </c>
      <c r="C9" s="54">
        <v>4.000000000000001</v>
      </c>
      <c r="D9" s="55">
        <v>0</v>
      </c>
      <c r="E9" s="32"/>
      <c r="F9" s="61"/>
      <c r="G9" s="60"/>
      <c r="H9" s="90"/>
      <c r="I9" s="90"/>
      <c r="J9" s="91"/>
      <c r="K9" s="32"/>
      <c r="L9" s="32"/>
      <c r="M9" s="32"/>
      <c r="N9" s="32"/>
    </row>
    <row r="10" spans="1:14" s="33" customFormat="1" ht="12.75" customHeight="1">
      <c r="A10" s="37">
        <v>14</v>
      </c>
      <c r="B10" s="56">
        <v>71</v>
      </c>
      <c r="C10" s="56">
        <v>71</v>
      </c>
      <c r="D10" s="56">
        <v>0</v>
      </c>
      <c r="E10" s="32"/>
      <c r="F10" s="61"/>
      <c r="G10" s="62"/>
      <c r="H10" s="62"/>
      <c r="I10" s="62"/>
      <c r="J10" s="91"/>
      <c r="K10" s="32"/>
      <c r="L10" s="32"/>
      <c r="M10" s="32"/>
      <c r="N10" s="32"/>
    </row>
    <row r="11" spans="1:14" s="33" customFormat="1" ht="12.75" customHeight="1">
      <c r="A11" s="35">
        <v>15</v>
      </c>
      <c r="B11" s="53">
        <v>118.00000000000004</v>
      </c>
      <c r="C11" s="53">
        <v>114.00000000000001</v>
      </c>
      <c r="D11" s="53">
        <v>4</v>
      </c>
      <c r="E11" s="32"/>
      <c r="F11" s="61"/>
      <c r="G11" s="62"/>
      <c r="H11" s="62"/>
      <c r="I11" s="62"/>
      <c r="J11" s="91"/>
      <c r="K11" s="32"/>
      <c r="L11" s="32"/>
      <c r="M11" s="32"/>
      <c r="N11" s="32"/>
    </row>
    <row r="12" spans="1:14" s="33" customFormat="1" ht="12.75" customHeight="1">
      <c r="A12" s="36">
        <v>16</v>
      </c>
      <c r="B12" s="54">
        <v>91.00000000000011</v>
      </c>
      <c r="C12" s="54">
        <v>90.00000000000003</v>
      </c>
      <c r="D12" s="54">
        <v>0.9999999999999998</v>
      </c>
      <c r="E12" s="32"/>
      <c r="F12" s="74"/>
      <c r="G12" s="62"/>
      <c r="H12" s="62"/>
      <c r="I12" s="62"/>
      <c r="J12" s="91"/>
      <c r="K12" s="32"/>
      <c r="L12" s="32"/>
      <c r="M12" s="32"/>
      <c r="N12" s="32"/>
    </row>
    <row r="13" spans="1:14" s="33" customFormat="1" ht="12.75" customHeight="1">
      <c r="A13" s="37">
        <v>17</v>
      </c>
      <c r="B13" s="56">
        <v>89</v>
      </c>
      <c r="C13" s="56">
        <v>85.00000000000001</v>
      </c>
      <c r="D13" s="56">
        <v>3.999999999999999</v>
      </c>
      <c r="E13" s="32"/>
      <c r="F13" s="61"/>
      <c r="G13" s="32"/>
      <c r="H13" s="62"/>
      <c r="I13" s="62"/>
      <c r="J13" s="91"/>
      <c r="K13" s="32"/>
      <c r="L13" s="32"/>
      <c r="M13" s="32"/>
      <c r="N13" s="32"/>
    </row>
    <row r="14" spans="1:14" s="33" customFormat="1" ht="12.75" customHeight="1">
      <c r="A14" s="35">
        <v>18</v>
      </c>
      <c r="B14" s="53">
        <v>116.99999999999993</v>
      </c>
      <c r="C14" s="53">
        <v>112.99999999999982</v>
      </c>
      <c r="D14" s="53">
        <v>4</v>
      </c>
      <c r="E14" s="32"/>
      <c r="F14" s="61"/>
      <c r="G14" s="62"/>
      <c r="H14" s="62"/>
      <c r="I14" s="62"/>
      <c r="J14" s="91"/>
      <c r="K14" s="32"/>
      <c r="L14" s="32"/>
      <c r="M14" s="32"/>
      <c r="N14" s="32"/>
    </row>
    <row r="15" spans="1:14" s="33" customFormat="1" ht="12.75" customHeight="1">
      <c r="A15" s="36">
        <v>19</v>
      </c>
      <c r="B15" s="54">
        <v>100.99999999999991</v>
      </c>
      <c r="C15" s="54">
        <v>95.00000000000003</v>
      </c>
      <c r="D15" s="54">
        <v>6.000000000000001</v>
      </c>
      <c r="E15" s="32"/>
      <c r="F15" s="61"/>
      <c r="G15" s="62"/>
      <c r="H15" s="62"/>
      <c r="I15" s="62"/>
      <c r="J15" s="91"/>
      <c r="K15" s="32"/>
      <c r="L15" s="32"/>
      <c r="M15" s="32"/>
      <c r="N15" s="32"/>
    </row>
    <row r="16" spans="1:14" s="33" customFormat="1" ht="12.75" customHeight="1">
      <c r="A16" s="37" t="s">
        <v>6</v>
      </c>
      <c r="B16" s="56">
        <v>465.0000000000006</v>
      </c>
      <c r="C16" s="56">
        <v>451.9999999999999</v>
      </c>
      <c r="D16" s="56">
        <v>13.000000000000002</v>
      </c>
      <c r="E16" s="32"/>
      <c r="F16" s="61"/>
      <c r="G16" s="62"/>
      <c r="H16" s="62"/>
      <c r="I16" s="62"/>
      <c r="J16" s="91"/>
      <c r="K16" s="32"/>
      <c r="L16" s="32"/>
      <c r="M16" s="32"/>
      <c r="N16" s="32"/>
    </row>
    <row r="17" spans="1:14" s="33" customFormat="1" ht="12.75" customHeight="1">
      <c r="A17" s="35" t="s">
        <v>7</v>
      </c>
      <c r="B17" s="53">
        <v>548.9999999999998</v>
      </c>
      <c r="C17" s="53">
        <v>541.0000000000001</v>
      </c>
      <c r="D17" s="53">
        <v>8.000000000000002</v>
      </c>
      <c r="E17" s="32"/>
      <c r="F17" s="61"/>
      <c r="G17" s="62"/>
      <c r="H17" s="62"/>
      <c r="I17" s="62"/>
      <c r="J17" s="91"/>
      <c r="K17" s="32"/>
      <c r="L17" s="32"/>
      <c r="M17" s="32"/>
      <c r="N17" s="32"/>
    </row>
    <row r="18" spans="1:14" s="33" customFormat="1" ht="12.75" customHeight="1">
      <c r="A18" s="36" t="s">
        <v>8</v>
      </c>
      <c r="B18" s="54">
        <v>645.9999999999995</v>
      </c>
      <c r="C18" s="54">
        <v>631.9999999999998</v>
      </c>
      <c r="D18" s="54">
        <v>14.000000000000004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12.75" customHeight="1">
      <c r="A19" s="37" t="s">
        <v>9</v>
      </c>
      <c r="B19" s="56">
        <v>583.0000000000006</v>
      </c>
      <c r="C19" s="56">
        <v>566.9999999999995</v>
      </c>
      <c r="D19" s="56">
        <v>15.999999999999996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12.75" customHeight="1">
      <c r="A20" s="35" t="s">
        <v>10</v>
      </c>
      <c r="B20" s="53">
        <v>581.0000000000006</v>
      </c>
      <c r="C20" s="53">
        <v>562</v>
      </c>
      <c r="D20" s="53">
        <v>18.999999999999996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12.75" customHeight="1">
      <c r="A21" s="36" t="s">
        <v>11</v>
      </c>
      <c r="B21" s="54">
        <v>524.0000000000002</v>
      </c>
      <c r="C21" s="54">
        <v>498.00000000000017</v>
      </c>
      <c r="D21" s="54">
        <v>26.000000000000004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12.75" customHeight="1">
      <c r="A22" s="37" t="s">
        <v>12</v>
      </c>
      <c r="B22" s="56">
        <v>392.0000000000004</v>
      </c>
      <c r="C22" s="56">
        <v>376.9999999999999</v>
      </c>
      <c r="D22" s="56">
        <v>15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12.75" customHeight="1">
      <c r="A23" s="38" t="s">
        <v>13</v>
      </c>
      <c r="B23" s="53">
        <v>652.0000000000011</v>
      </c>
      <c r="C23" s="53">
        <v>611.0000000000007</v>
      </c>
      <c r="D23" s="53">
        <v>40.99999999999999</v>
      </c>
      <c r="E23" s="34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121" t="s">
        <v>78</v>
      </c>
      <c r="B24" s="121"/>
      <c r="C24" s="121"/>
      <c r="D24" s="121"/>
      <c r="E24" s="39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3" customFormat="1" ht="9.75">
      <c r="A25" s="122"/>
      <c r="B25" s="122"/>
      <c r="C25" s="122"/>
      <c r="D25" s="122"/>
      <c r="E25" s="3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3" customFormat="1" ht="9.75">
      <c r="A26" s="122"/>
      <c r="B26" s="122"/>
      <c r="C26" s="122"/>
      <c r="D26" s="122"/>
      <c r="E26" s="39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3" customFormat="1" ht="9.75">
      <c r="A27" s="40"/>
      <c r="B27" s="40"/>
      <c r="C27" s="40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sheetProtection/>
  <mergeCells count="6">
    <mergeCell ref="B1:N1"/>
    <mergeCell ref="A2:D4"/>
    <mergeCell ref="A5:A6"/>
    <mergeCell ref="B5:B6"/>
    <mergeCell ref="C5:D5"/>
    <mergeCell ref="A24:D2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16" sqref="G16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79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116" t="s">
        <v>14</v>
      </c>
      <c r="B2" s="117"/>
      <c r="C2" s="117"/>
      <c r="D2" s="11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15.75" customHeight="1">
      <c r="A3" s="116"/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8"/>
      <c r="B4" s="118"/>
      <c r="C4" s="118"/>
      <c r="D4" s="118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12.75">
      <c r="A5" s="119" t="s">
        <v>0</v>
      </c>
      <c r="B5" s="119" t="s">
        <v>1</v>
      </c>
      <c r="C5" s="119" t="s">
        <v>2</v>
      </c>
      <c r="D5" s="119"/>
      <c r="E5" s="32"/>
      <c r="F5" s="51"/>
      <c r="G5" s="58"/>
      <c r="H5" s="58"/>
      <c r="I5" s="58"/>
      <c r="J5" s="44"/>
      <c r="K5" s="32"/>
      <c r="L5" s="32"/>
      <c r="M5" s="32"/>
      <c r="N5" s="32"/>
    </row>
    <row r="6" spans="1:14" s="33" customFormat="1" ht="13.5" customHeight="1">
      <c r="A6" s="120"/>
      <c r="B6" s="120"/>
      <c r="C6" s="93" t="s">
        <v>3</v>
      </c>
      <c r="D6" s="93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12.75" customHeight="1">
      <c r="A7" s="5" t="s">
        <v>5</v>
      </c>
      <c r="B7" s="95">
        <f>SUM(B8:B23)</f>
        <v>5031.000000000003</v>
      </c>
      <c r="C7" s="95">
        <f>SUM(C8:C23)</f>
        <v>4841</v>
      </c>
      <c r="D7" s="95">
        <f>SUM(D8:D23)</f>
        <v>190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12.75" customHeight="1">
      <c r="A8" s="64" t="s">
        <v>45</v>
      </c>
      <c r="B8" s="96">
        <v>0</v>
      </c>
      <c r="C8" s="96">
        <v>0</v>
      </c>
      <c r="D8" s="96">
        <v>0</v>
      </c>
      <c r="E8" s="32"/>
      <c r="F8" s="61"/>
      <c r="G8" s="62"/>
      <c r="H8" s="62"/>
      <c r="I8" s="62"/>
      <c r="J8" s="91"/>
      <c r="K8" s="32"/>
      <c r="L8" s="32"/>
      <c r="M8" s="32"/>
      <c r="N8" s="32"/>
    </row>
    <row r="9" spans="1:14" s="33" customFormat="1" ht="12.75" customHeight="1">
      <c r="A9" s="36">
        <v>13</v>
      </c>
      <c r="B9" s="97">
        <v>2.0000000000000004</v>
      </c>
      <c r="C9" s="97">
        <v>2</v>
      </c>
      <c r="D9" s="98">
        <v>0</v>
      </c>
      <c r="E9" s="32"/>
      <c r="F9" s="61"/>
      <c r="G9" s="60"/>
      <c r="H9" s="90"/>
      <c r="I9" s="90"/>
      <c r="J9" s="91"/>
      <c r="K9" s="32"/>
      <c r="L9" s="32"/>
      <c r="M9" s="32"/>
      <c r="N9" s="32"/>
    </row>
    <row r="10" spans="1:14" s="33" customFormat="1" ht="12.75" customHeight="1">
      <c r="A10" s="37">
        <v>14</v>
      </c>
      <c r="B10" s="99">
        <v>46.99999999999999</v>
      </c>
      <c r="C10" s="99">
        <v>44.00000000000005</v>
      </c>
      <c r="D10" s="99">
        <v>3</v>
      </c>
      <c r="E10" s="32"/>
      <c r="F10" s="61"/>
      <c r="G10" s="62"/>
      <c r="H10" s="62"/>
      <c r="I10" s="62"/>
      <c r="J10" s="91"/>
      <c r="K10" s="32"/>
      <c r="L10" s="32"/>
      <c r="M10" s="32"/>
      <c r="N10" s="32"/>
    </row>
    <row r="11" spans="1:14" s="33" customFormat="1" ht="12.75" customHeight="1">
      <c r="A11" s="35">
        <v>15</v>
      </c>
      <c r="B11" s="100">
        <v>71.99999999999999</v>
      </c>
      <c r="C11" s="100">
        <v>71.99999999999996</v>
      </c>
      <c r="D11" s="100">
        <v>0</v>
      </c>
      <c r="E11" s="32"/>
      <c r="F11" s="61"/>
      <c r="G11" s="62"/>
      <c r="H11" s="62"/>
      <c r="I11" s="62"/>
      <c r="J11" s="91"/>
      <c r="K11" s="32"/>
      <c r="L11" s="32"/>
      <c r="M11" s="32"/>
      <c r="N11" s="32"/>
    </row>
    <row r="12" spans="1:14" s="33" customFormat="1" ht="12.75" customHeight="1">
      <c r="A12" s="36">
        <v>16</v>
      </c>
      <c r="B12" s="97">
        <v>101.00000000000003</v>
      </c>
      <c r="C12" s="97">
        <v>100</v>
      </c>
      <c r="D12" s="97">
        <v>1.0000000000000002</v>
      </c>
      <c r="E12" s="32"/>
      <c r="F12" s="74"/>
      <c r="G12" s="62"/>
      <c r="H12" s="62"/>
      <c r="I12" s="62"/>
      <c r="J12" s="91"/>
      <c r="K12" s="32"/>
      <c r="L12" s="32"/>
      <c r="M12" s="32"/>
      <c r="N12" s="32"/>
    </row>
    <row r="13" spans="1:14" s="33" customFormat="1" ht="12.75" customHeight="1">
      <c r="A13" s="37">
        <v>17</v>
      </c>
      <c r="B13" s="99">
        <v>96.00000000000009</v>
      </c>
      <c r="C13" s="99">
        <v>93</v>
      </c>
      <c r="D13" s="99">
        <v>3</v>
      </c>
      <c r="E13" s="32"/>
      <c r="F13" s="61"/>
      <c r="G13" s="32"/>
      <c r="H13" s="62"/>
      <c r="I13" s="62"/>
      <c r="J13" s="91"/>
      <c r="K13" s="32"/>
      <c r="L13" s="32"/>
      <c r="M13" s="32"/>
      <c r="N13" s="32"/>
    </row>
    <row r="14" spans="1:14" s="33" customFormat="1" ht="12.75" customHeight="1">
      <c r="A14" s="35">
        <v>18</v>
      </c>
      <c r="B14" s="100">
        <v>85.99999999999994</v>
      </c>
      <c r="C14" s="100">
        <v>83.99999999999999</v>
      </c>
      <c r="D14" s="100">
        <v>2.0000000000000004</v>
      </c>
      <c r="E14" s="32"/>
      <c r="F14" s="61"/>
      <c r="G14" s="62"/>
      <c r="H14" s="62"/>
      <c r="I14" s="62"/>
      <c r="J14" s="91"/>
      <c r="K14" s="32"/>
      <c r="L14" s="32"/>
      <c r="M14" s="32"/>
      <c r="N14" s="32"/>
    </row>
    <row r="15" spans="1:14" s="33" customFormat="1" ht="12.75" customHeight="1">
      <c r="A15" s="36">
        <v>19</v>
      </c>
      <c r="B15" s="97">
        <v>97</v>
      </c>
      <c r="C15" s="97">
        <v>95.00000000000003</v>
      </c>
      <c r="D15" s="97">
        <v>1.9999999999999998</v>
      </c>
      <c r="E15" s="32"/>
      <c r="F15" s="61"/>
      <c r="G15" s="62"/>
      <c r="H15" s="62"/>
      <c r="I15" s="62"/>
      <c r="J15" s="91"/>
      <c r="K15" s="32"/>
      <c r="L15" s="32"/>
      <c r="M15" s="32"/>
      <c r="N15" s="32"/>
    </row>
    <row r="16" spans="1:14" s="33" customFormat="1" ht="12.75" customHeight="1">
      <c r="A16" s="37" t="s">
        <v>6</v>
      </c>
      <c r="B16" s="99">
        <v>447.0000000000002</v>
      </c>
      <c r="C16" s="99">
        <v>433.00000000000034</v>
      </c>
      <c r="D16" s="99">
        <v>14</v>
      </c>
      <c r="E16" s="32"/>
      <c r="F16" s="61"/>
      <c r="G16" s="62"/>
      <c r="H16" s="62"/>
      <c r="I16" s="62"/>
      <c r="J16" s="91"/>
      <c r="K16" s="32"/>
      <c r="L16" s="32"/>
      <c r="M16" s="32"/>
      <c r="N16" s="32"/>
    </row>
    <row r="17" spans="1:14" s="33" customFormat="1" ht="12.75" customHeight="1">
      <c r="A17" s="35" t="s">
        <v>7</v>
      </c>
      <c r="B17" s="100">
        <v>564.0000000000001</v>
      </c>
      <c r="C17" s="100">
        <v>547</v>
      </c>
      <c r="D17" s="100">
        <v>16.999999999999996</v>
      </c>
      <c r="E17" s="32"/>
      <c r="F17" s="61"/>
      <c r="G17" s="62"/>
      <c r="H17" s="62"/>
      <c r="I17" s="62"/>
      <c r="J17" s="91"/>
      <c r="K17" s="32"/>
      <c r="L17" s="32"/>
      <c r="M17" s="32"/>
      <c r="N17" s="32"/>
    </row>
    <row r="18" spans="1:14" s="33" customFormat="1" ht="12.75" customHeight="1">
      <c r="A18" s="36" t="s">
        <v>8</v>
      </c>
      <c r="B18" s="97">
        <v>672.9999999999999</v>
      </c>
      <c r="C18" s="97">
        <v>648.9999999999998</v>
      </c>
      <c r="D18" s="97">
        <v>24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12.75" customHeight="1">
      <c r="A19" s="37" t="s">
        <v>9</v>
      </c>
      <c r="B19" s="99">
        <v>684.0000000000005</v>
      </c>
      <c r="C19" s="99">
        <v>664</v>
      </c>
      <c r="D19" s="99">
        <v>20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12.75" customHeight="1">
      <c r="A20" s="35" t="s">
        <v>10</v>
      </c>
      <c r="B20" s="100">
        <v>621.0000000000005</v>
      </c>
      <c r="C20" s="100">
        <v>599</v>
      </c>
      <c r="D20" s="100">
        <v>21.999999999999996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12.75" customHeight="1">
      <c r="A21" s="36" t="s">
        <v>11</v>
      </c>
      <c r="B21" s="97">
        <v>485.00000000000017</v>
      </c>
      <c r="C21" s="97">
        <v>465</v>
      </c>
      <c r="D21" s="97">
        <v>20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12.75" customHeight="1">
      <c r="A22" s="37" t="s">
        <v>12</v>
      </c>
      <c r="B22" s="99">
        <v>385.00000000000006</v>
      </c>
      <c r="C22" s="99">
        <v>365.9999999999999</v>
      </c>
      <c r="D22" s="99">
        <v>19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12.75" customHeight="1">
      <c r="A23" s="38" t="s">
        <v>13</v>
      </c>
      <c r="B23" s="100">
        <v>671.0000000000007</v>
      </c>
      <c r="C23" s="100">
        <v>628.0000000000005</v>
      </c>
      <c r="D23" s="100">
        <v>42.999999999999986</v>
      </c>
      <c r="E23" s="34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121" t="s">
        <v>80</v>
      </c>
      <c r="B24" s="121"/>
      <c r="C24" s="121"/>
      <c r="D24" s="121"/>
      <c r="E24" s="39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3" customFormat="1" ht="9.75">
      <c r="A25" s="122"/>
      <c r="B25" s="122"/>
      <c r="C25" s="122"/>
      <c r="D25" s="122"/>
      <c r="E25" s="3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3" customFormat="1" ht="9.75">
      <c r="A26" s="122"/>
      <c r="B26" s="122"/>
      <c r="C26" s="122"/>
      <c r="D26" s="122"/>
      <c r="E26" s="39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3" customFormat="1" ht="9.75">
      <c r="A27" s="40"/>
      <c r="B27" s="40"/>
      <c r="C27" s="40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sheetProtection/>
  <mergeCells count="6">
    <mergeCell ref="B1:N1"/>
    <mergeCell ref="A2:D4"/>
    <mergeCell ref="A5:A6"/>
    <mergeCell ref="B5:B6"/>
    <mergeCell ref="C5:D5"/>
    <mergeCell ref="A24:D2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16" sqref="G16"/>
    </sheetView>
  </sheetViews>
  <sheetFormatPr defaultColWidth="9.421875" defaultRowHeight="12.75"/>
  <cols>
    <col min="1" max="1" width="12.421875" style="41" customWidth="1"/>
    <col min="2" max="14" width="9.57421875" style="41" customWidth="1"/>
    <col min="15" max="16384" width="9.421875" style="41" customWidth="1"/>
  </cols>
  <sheetData>
    <row r="1" spans="1:14" s="1" customFormat="1" ht="55.5" customHeight="1" thickBot="1">
      <c r="A1" s="24"/>
      <c r="B1" s="107" t="s">
        <v>82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33" customFormat="1" ht="9.75">
      <c r="A2" s="116" t="s">
        <v>14</v>
      </c>
      <c r="B2" s="117"/>
      <c r="C2" s="117"/>
      <c r="D2" s="11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3" customFormat="1" ht="15.75" customHeight="1">
      <c r="A3" s="116"/>
      <c r="B3" s="117"/>
      <c r="C3" s="117"/>
      <c r="D3" s="117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3" customFormat="1" ht="9.75">
      <c r="A4" s="118"/>
      <c r="B4" s="118"/>
      <c r="C4" s="118"/>
      <c r="D4" s="118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3" customFormat="1" ht="12.75">
      <c r="A5" s="119" t="s">
        <v>0</v>
      </c>
      <c r="B5" s="119" t="s">
        <v>1</v>
      </c>
      <c r="C5" s="119" t="s">
        <v>2</v>
      </c>
      <c r="D5" s="119"/>
      <c r="E5" s="32"/>
      <c r="F5" s="51"/>
      <c r="G5" s="58"/>
      <c r="H5" s="58"/>
      <c r="I5" s="58"/>
      <c r="J5" s="44"/>
      <c r="K5" s="32"/>
      <c r="L5" s="32"/>
      <c r="M5" s="32"/>
      <c r="N5" s="32"/>
    </row>
    <row r="6" spans="1:14" s="33" customFormat="1" ht="13.5" customHeight="1">
      <c r="A6" s="120"/>
      <c r="B6" s="120"/>
      <c r="C6" s="94" t="s">
        <v>3</v>
      </c>
      <c r="D6" s="94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33" customFormat="1" ht="12.75" customHeight="1">
      <c r="A7" s="5" t="s">
        <v>5</v>
      </c>
      <c r="B7" s="95">
        <v>4131</v>
      </c>
      <c r="C7" s="95">
        <v>3952.000000000001</v>
      </c>
      <c r="D7" s="95">
        <v>179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12.75" customHeight="1">
      <c r="A8" s="64" t="s">
        <v>45</v>
      </c>
      <c r="B8" s="96">
        <v>0</v>
      </c>
      <c r="C8" s="96">
        <v>0</v>
      </c>
      <c r="D8" s="96">
        <v>0</v>
      </c>
      <c r="E8" s="32"/>
      <c r="F8" s="61"/>
      <c r="G8" s="62"/>
      <c r="H8" s="62"/>
      <c r="I8" s="62"/>
      <c r="J8" s="91"/>
      <c r="K8" s="32"/>
      <c r="L8" s="32"/>
      <c r="M8" s="32"/>
      <c r="N8" s="32"/>
    </row>
    <row r="9" spans="1:14" s="33" customFormat="1" ht="12.75" customHeight="1">
      <c r="A9" s="36">
        <v>13</v>
      </c>
      <c r="B9" s="97">
        <v>10.000000000000005</v>
      </c>
      <c r="C9" s="97">
        <v>10.000000000000009</v>
      </c>
      <c r="D9" s="98">
        <v>0</v>
      </c>
      <c r="E9" s="32"/>
      <c r="F9" s="61"/>
      <c r="G9" s="60"/>
      <c r="H9" s="90"/>
      <c r="I9" s="90"/>
      <c r="J9" s="91"/>
      <c r="K9" s="32"/>
      <c r="L9" s="32"/>
      <c r="M9" s="32"/>
      <c r="N9" s="32"/>
    </row>
    <row r="10" spans="1:14" s="33" customFormat="1" ht="12.75" customHeight="1">
      <c r="A10" s="37">
        <v>14</v>
      </c>
      <c r="B10" s="99">
        <v>73</v>
      </c>
      <c r="C10" s="99">
        <v>72.99999999999996</v>
      </c>
      <c r="D10" s="99">
        <v>0</v>
      </c>
      <c r="E10" s="32"/>
      <c r="F10" s="61"/>
      <c r="G10" s="62"/>
      <c r="H10" s="62"/>
      <c r="I10" s="62"/>
      <c r="J10" s="91"/>
      <c r="K10" s="32"/>
      <c r="L10" s="32"/>
      <c r="M10" s="32"/>
      <c r="N10" s="32"/>
    </row>
    <row r="11" spans="1:14" s="33" customFormat="1" ht="12.75" customHeight="1">
      <c r="A11" s="35">
        <v>15</v>
      </c>
      <c r="B11" s="100">
        <v>94.00000000000006</v>
      </c>
      <c r="C11" s="100">
        <v>91.0000000000001</v>
      </c>
      <c r="D11" s="100">
        <v>3</v>
      </c>
      <c r="E11" s="32"/>
      <c r="F11" s="61"/>
      <c r="G11" s="62"/>
      <c r="H11" s="62"/>
      <c r="I11" s="62"/>
      <c r="J11" s="91"/>
      <c r="K11" s="32"/>
      <c r="L11" s="32"/>
      <c r="M11" s="32"/>
      <c r="N11" s="32"/>
    </row>
    <row r="12" spans="1:14" s="33" customFormat="1" ht="12.75" customHeight="1">
      <c r="A12" s="36">
        <v>16</v>
      </c>
      <c r="B12" s="97">
        <v>100.99999999999993</v>
      </c>
      <c r="C12" s="97">
        <v>101.00000000000007</v>
      </c>
      <c r="D12" s="97">
        <v>0</v>
      </c>
      <c r="E12" s="32"/>
      <c r="F12" s="74"/>
      <c r="G12" s="62"/>
      <c r="H12" s="62"/>
      <c r="I12" s="62"/>
      <c r="J12" s="91"/>
      <c r="K12" s="32"/>
      <c r="L12" s="32"/>
      <c r="M12" s="32"/>
      <c r="N12" s="32"/>
    </row>
    <row r="13" spans="1:14" s="33" customFormat="1" ht="12.75" customHeight="1">
      <c r="A13" s="37">
        <v>17</v>
      </c>
      <c r="B13" s="99">
        <v>141.99999999999991</v>
      </c>
      <c r="C13" s="99">
        <v>140.99999999999997</v>
      </c>
      <c r="D13" s="99">
        <v>1</v>
      </c>
      <c r="E13" s="32"/>
      <c r="F13" s="61"/>
      <c r="G13" s="32"/>
      <c r="H13" s="62"/>
      <c r="I13" s="62"/>
      <c r="J13" s="91"/>
      <c r="K13" s="32"/>
      <c r="L13" s="32"/>
      <c r="M13" s="32"/>
      <c r="N13" s="32"/>
    </row>
    <row r="14" spans="1:14" s="33" customFormat="1" ht="12.75" customHeight="1">
      <c r="A14" s="35">
        <v>18</v>
      </c>
      <c r="B14" s="100">
        <v>98.00000000000009</v>
      </c>
      <c r="C14" s="100">
        <v>96.00000000000007</v>
      </c>
      <c r="D14" s="100">
        <v>2</v>
      </c>
      <c r="E14" s="32"/>
      <c r="F14" s="61"/>
      <c r="G14" s="62"/>
      <c r="H14" s="62"/>
      <c r="I14" s="62"/>
      <c r="J14" s="91"/>
      <c r="K14" s="32"/>
      <c r="L14" s="32"/>
      <c r="M14" s="32"/>
      <c r="N14" s="32"/>
    </row>
    <row r="15" spans="1:14" s="33" customFormat="1" ht="12.75" customHeight="1">
      <c r="A15" s="36">
        <v>19</v>
      </c>
      <c r="B15" s="97">
        <v>74.99999999999996</v>
      </c>
      <c r="C15" s="97">
        <v>74.00000000000001</v>
      </c>
      <c r="D15" s="97">
        <v>1</v>
      </c>
      <c r="E15" s="32"/>
      <c r="F15" s="61"/>
      <c r="G15" s="62"/>
      <c r="H15" s="62"/>
      <c r="I15" s="62"/>
      <c r="J15" s="91"/>
      <c r="K15" s="32"/>
      <c r="L15" s="32"/>
      <c r="M15" s="32"/>
      <c r="N15" s="32"/>
    </row>
    <row r="16" spans="1:14" s="33" customFormat="1" ht="12.75" customHeight="1">
      <c r="A16" s="37" t="s">
        <v>6</v>
      </c>
      <c r="B16" s="99">
        <v>350.0000000000001</v>
      </c>
      <c r="C16" s="99">
        <v>330.9999999999999</v>
      </c>
      <c r="D16" s="99">
        <v>19</v>
      </c>
      <c r="E16" s="32"/>
      <c r="F16" s="61"/>
      <c r="G16" s="62"/>
      <c r="H16" s="62"/>
      <c r="I16" s="62"/>
      <c r="J16" s="91"/>
      <c r="K16" s="32"/>
      <c r="L16" s="32"/>
      <c r="M16" s="32"/>
      <c r="N16" s="32"/>
    </row>
    <row r="17" spans="1:14" s="33" customFormat="1" ht="12.75" customHeight="1">
      <c r="A17" s="35" t="s">
        <v>7</v>
      </c>
      <c r="B17" s="100">
        <v>379.00000000000017</v>
      </c>
      <c r="C17" s="100">
        <v>361.99999999999994</v>
      </c>
      <c r="D17" s="100">
        <v>17</v>
      </c>
      <c r="E17" s="32"/>
      <c r="F17" s="61"/>
      <c r="G17" s="62"/>
      <c r="H17" s="62"/>
      <c r="I17" s="62"/>
      <c r="J17" s="91"/>
      <c r="K17" s="32"/>
      <c r="L17" s="32"/>
      <c r="M17" s="32"/>
      <c r="N17" s="32"/>
    </row>
    <row r="18" spans="1:14" s="33" customFormat="1" ht="12.75" customHeight="1">
      <c r="A18" s="36" t="s">
        <v>8</v>
      </c>
      <c r="B18" s="97">
        <v>489.9999999999999</v>
      </c>
      <c r="C18" s="97">
        <v>472.00000000000017</v>
      </c>
      <c r="D18" s="97">
        <v>18.000000000000004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3" customFormat="1" ht="12.75" customHeight="1">
      <c r="A19" s="37" t="s">
        <v>9</v>
      </c>
      <c r="B19" s="99">
        <v>457.99999999999983</v>
      </c>
      <c r="C19" s="99">
        <v>447.9999999999995</v>
      </c>
      <c r="D19" s="99">
        <v>10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33" customFormat="1" ht="12.75" customHeight="1">
      <c r="A20" s="35" t="s">
        <v>10</v>
      </c>
      <c r="B20" s="100">
        <v>462.00000000000017</v>
      </c>
      <c r="C20" s="100">
        <v>448.00000000000074</v>
      </c>
      <c r="D20" s="100">
        <v>14.000000000000004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33" customFormat="1" ht="12.75" customHeight="1">
      <c r="A21" s="36" t="s">
        <v>11</v>
      </c>
      <c r="B21" s="97">
        <v>380.99999999999966</v>
      </c>
      <c r="C21" s="97">
        <v>365.0000000000003</v>
      </c>
      <c r="D21" s="97">
        <v>15.999999999999996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33" customFormat="1" ht="12.75" customHeight="1">
      <c r="A22" s="37" t="s">
        <v>12</v>
      </c>
      <c r="B22" s="99">
        <v>321.00000000000017</v>
      </c>
      <c r="C22" s="99">
        <v>287.99999999999994</v>
      </c>
      <c r="D22" s="99">
        <v>33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3" customFormat="1" ht="12.75" customHeight="1">
      <c r="A23" s="38" t="s">
        <v>13</v>
      </c>
      <c r="B23" s="100">
        <v>697.0000000000009</v>
      </c>
      <c r="C23" s="100">
        <v>652.0000000000001</v>
      </c>
      <c r="D23" s="100">
        <v>44.99999999999999</v>
      </c>
      <c r="E23" s="34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33" customFormat="1" ht="9.75">
      <c r="A24" s="121" t="s">
        <v>81</v>
      </c>
      <c r="B24" s="121"/>
      <c r="C24" s="121"/>
      <c r="D24" s="121"/>
      <c r="E24" s="39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33" customFormat="1" ht="9.75">
      <c r="A25" s="122"/>
      <c r="B25" s="122"/>
      <c r="C25" s="122"/>
      <c r="D25" s="122"/>
      <c r="E25" s="39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3" customFormat="1" ht="9.75">
      <c r="A26" s="122"/>
      <c r="B26" s="122"/>
      <c r="C26" s="122"/>
      <c r="D26" s="122"/>
      <c r="E26" s="39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3" customFormat="1" ht="9.75">
      <c r="A27" s="40"/>
      <c r="B27" s="40"/>
      <c r="C27" s="40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3" customFormat="1" ht="9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3" customFormat="1" ht="9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3" customFormat="1" ht="9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9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sheetProtection/>
  <mergeCells count="6">
    <mergeCell ref="B1:N1"/>
    <mergeCell ref="A2:D4"/>
    <mergeCell ref="A5:A6"/>
    <mergeCell ref="B5:B6"/>
    <mergeCell ref="C5:D5"/>
    <mergeCell ref="A24:D2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7086</v>
      </c>
      <c r="C8" s="27">
        <v>6714</v>
      </c>
      <c r="D8" s="27">
        <v>372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82</v>
      </c>
      <c r="C9" s="8">
        <v>54</v>
      </c>
      <c r="D9" s="8">
        <v>28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174</v>
      </c>
      <c r="C10" s="10">
        <v>149</v>
      </c>
      <c r="D10" s="10">
        <v>25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672</v>
      </c>
      <c r="C11" s="12">
        <v>633</v>
      </c>
      <c r="D11" s="12">
        <v>39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591</v>
      </c>
      <c r="C12" s="8">
        <v>563</v>
      </c>
      <c r="D12" s="8">
        <v>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376</v>
      </c>
      <c r="C13" s="10">
        <v>348</v>
      </c>
      <c r="D13" s="10">
        <v>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294</v>
      </c>
      <c r="C14" s="12">
        <v>286</v>
      </c>
      <c r="D14" s="12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212</v>
      </c>
      <c r="C15" s="8">
        <v>200</v>
      </c>
      <c r="D15" s="8">
        <v>12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199</v>
      </c>
      <c r="C16" s="10">
        <v>191</v>
      </c>
      <c r="D16" s="10">
        <v>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724</v>
      </c>
      <c r="C17" s="12">
        <v>692</v>
      </c>
      <c r="D17" s="12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600</v>
      </c>
      <c r="C18" s="8">
        <v>579</v>
      </c>
      <c r="D18" s="8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571</v>
      </c>
      <c r="C19" s="10">
        <v>550</v>
      </c>
      <c r="D19" s="10">
        <v>21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540</v>
      </c>
      <c r="C20" s="12">
        <v>521</v>
      </c>
      <c r="D20" s="12">
        <v>19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425</v>
      </c>
      <c r="C21" s="8">
        <v>404</v>
      </c>
      <c r="D21" s="8">
        <v>21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419</v>
      </c>
      <c r="C22" s="10">
        <v>402</v>
      </c>
      <c r="D22" s="10">
        <v>17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484</v>
      </c>
      <c r="C23" s="12">
        <v>470</v>
      </c>
      <c r="D23" s="12">
        <v>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723</v>
      </c>
      <c r="C24" s="13">
        <v>672</v>
      </c>
      <c r="D24" s="13">
        <v>51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17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7331</v>
      </c>
      <c r="C8" s="27">
        <v>6905</v>
      </c>
      <c r="D8" s="27">
        <v>426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58</v>
      </c>
      <c r="C9" s="8">
        <v>35</v>
      </c>
      <c r="D9" s="8">
        <v>23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104</v>
      </c>
      <c r="C10" s="10">
        <v>89</v>
      </c>
      <c r="D10" s="10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624</v>
      </c>
      <c r="C11" s="12">
        <v>582</v>
      </c>
      <c r="D11" s="12">
        <v>42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539</v>
      </c>
      <c r="C12" s="8">
        <v>508</v>
      </c>
      <c r="D12" s="8">
        <v>31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379</v>
      </c>
      <c r="C13" s="10">
        <v>345</v>
      </c>
      <c r="D13" s="10">
        <v>34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266</v>
      </c>
      <c r="C14" s="12">
        <v>244</v>
      </c>
      <c r="D14" s="12">
        <v>22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211</v>
      </c>
      <c r="C15" s="8">
        <v>203</v>
      </c>
      <c r="D15" s="8">
        <v>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165</v>
      </c>
      <c r="C16" s="10">
        <v>154</v>
      </c>
      <c r="D16" s="10">
        <v>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718</v>
      </c>
      <c r="C17" s="12">
        <v>680</v>
      </c>
      <c r="D17" s="12">
        <v>38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712</v>
      </c>
      <c r="C18" s="8">
        <v>681</v>
      </c>
      <c r="D18" s="8">
        <v>31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656</v>
      </c>
      <c r="C19" s="10">
        <v>629</v>
      </c>
      <c r="D19" s="10">
        <v>27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647</v>
      </c>
      <c r="C20" s="12">
        <v>617</v>
      </c>
      <c r="D20" s="12">
        <v>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491</v>
      </c>
      <c r="C21" s="8">
        <v>467</v>
      </c>
      <c r="D21" s="8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443</v>
      </c>
      <c r="C22" s="10">
        <v>426</v>
      </c>
      <c r="D22" s="10">
        <v>17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578</v>
      </c>
      <c r="C23" s="12">
        <v>567</v>
      </c>
      <c r="D23" s="12">
        <v>11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740</v>
      </c>
      <c r="C24" s="13">
        <v>678</v>
      </c>
      <c r="D24" s="13">
        <v>62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18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6952</v>
      </c>
      <c r="C8" s="27">
        <v>6505</v>
      </c>
      <c r="D8" s="27">
        <v>447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33</v>
      </c>
      <c r="C9" s="8">
        <v>21</v>
      </c>
      <c r="D9" s="8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121</v>
      </c>
      <c r="C10" s="10">
        <v>105</v>
      </c>
      <c r="D10" s="10">
        <v>16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586</v>
      </c>
      <c r="C11" s="12">
        <v>536</v>
      </c>
      <c r="D11" s="12">
        <v>50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511</v>
      </c>
      <c r="C12" s="8">
        <v>483</v>
      </c>
      <c r="D12" s="8">
        <v>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377</v>
      </c>
      <c r="C13" s="10">
        <v>338</v>
      </c>
      <c r="D13" s="10">
        <v>39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265</v>
      </c>
      <c r="C14" s="12">
        <v>249</v>
      </c>
      <c r="D14" s="12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198</v>
      </c>
      <c r="C15" s="8">
        <v>183</v>
      </c>
      <c r="D15" s="8">
        <v>15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201</v>
      </c>
      <c r="C16" s="10">
        <v>192</v>
      </c>
      <c r="D16" s="10">
        <v>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652</v>
      </c>
      <c r="C17" s="12">
        <v>608</v>
      </c>
      <c r="D17" s="12">
        <v>44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629</v>
      </c>
      <c r="C18" s="8">
        <v>597</v>
      </c>
      <c r="D18" s="8"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587</v>
      </c>
      <c r="C19" s="10">
        <v>556</v>
      </c>
      <c r="D19" s="10">
        <v>31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581</v>
      </c>
      <c r="C20" s="12">
        <v>546</v>
      </c>
      <c r="D20" s="12">
        <v>35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478</v>
      </c>
      <c r="C21" s="8">
        <v>452</v>
      </c>
      <c r="D21" s="8">
        <v>26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428</v>
      </c>
      <c r="C22" s="10">
        <v>415</v>
      </c>
      <c r="D22" s="10">
        <v>13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587</v>
      </c>
      <c r="C23" s="12">
        <v>568</v>
      </c>
      <c r="D23" s="12">
        <v>19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718</v>
      </c>
      <c r="C24" s="13">
        <v>656</v>
      </c>
      <c r="D24" s="13">
        <v>62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16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1" sqref="B1:N1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27">
        <v>6629</v>
      </c>
      <c r="C8" s="27">
        <v>6186</v>
      </c>
      <c r="D8" s="27">
        <v>443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32</v>
      </c>
      <c r="C9" s="8">
        <v>14</v>
      </c>
      <c r="D9" s="8">
        <v>18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90</v>
      </c>
      <c r="C10" s="10">
        <v>74</v>
      </c>
      <c r="D10" s="10">
        <v>16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627</v>
      </c>
      <c r="C11" s="12">
        <v>574</v>
      </c>
      <c r="D11" s="12">
        <v>53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516</v>
      </c>
      <c r="C12" s="8">
        <v>474</v>
      </c>
      <c r="D12" s="8">
        <v>42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402</v>
      </c>
      <c r="C13" s="10">
        <v>380</v>
      </c>
      <c r="D13" s="10">
        <v>22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272</v>
      </c>
      <c r="C14" s="12">
        <v>258</v>
      </c>
      <c r="D14" s="12">
        <v>14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201</v>
      </c>
      <c r="C15" s="8">
        <v>183</v>
      </c>
      <c r="D15" s="8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184</v>
      </c>
      <c r="C16" s="10">
        <v>171</v>
      </c>
      <c r="D16" s="10">
        <v>13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577</v>
      </c>
      <c r="C17" s="12">
        <v>552</v>
      </c>
      <c r="D17" s="12">
        <v>25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535</v>
      </c>
      <c r="C18" s="8">
        <v>503</v>
      </c>
      <c r="D18" s="8"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528</v>
      </c>
      <c r="C19" s="10">
        <v>499</v>
      </c>
      <c r="D19" s="10">
        <v>29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497</v>
      </c>
      <c r="C20" s="12">
        <v>473</v>
      </c>
      <c r="D20" s="12">
        <v>24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471</v>
      </c>
      <c r="C21" s="8">
        <v>449</v>
      </c>
      <c r="D21" s="8">
        <v>22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453</v>
      </c>
      <c r="C22" s="10">
        <v>431</v>
      </c>
      <c r="D22" s="10">
        <v>22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462</v>
      </c>
      <c r="C23" s="12">
        <v>441</v>
      </c>
      <c r="D23" s="12">
        <v>21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782</v>
      </c>
      <c r="C24" s="13">
        <v>710</v>
      </c>
      <c r="D24" s="13">
        <v>72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15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5" sqref="A25:D27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6293</v>
      </c>
      <c r="C8" s="6">
        <v>5907</v>
      </c>
      <c r="D8" s="6">
        <v>386</v>
      </c>
      <c r="E8" s="2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13</v>
      </c>
      <c r="C9" s="8">
        <v>6</v>
      </c>
      <c r="D9" s="8">
        <v>7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78</v>
      </c>
      <c r="C10" s="10">
        <v>72</v>
      </c>
      <c r="D10" s="10">
        <v>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592</v>
      </c>
      <c r="C11" s="12">
        <v>534</v>
      </c>
      <c r="D11" s="12">
        <v>58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516</v>
      </c>
      <c r="C12" s="8">
        <v>474</v>
      </c>
      <c r="D12" s="8">
        <v>42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372</v>
      </c>
      <c r="C13" s="10">
        <v>347</v>
      </c>
      <c r="D13" s="10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409</v>
      </c>
      <c r="C14" s="12">
        <v>386</v>
      </c>
      <c r="D14" s="12">
        <v>23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270</v>
      </c>
      <c r="C15" s="8">
        <v>258</v>
      </c>
      <c r="D15" s="8">
        <v>12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154</v>
      </c>
      <c r="C16" s="10">
        <v>144</v>
      </c>
      <c r="D16" s="10">
        <v>10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638</v>
      </c>
      <c r="C17" s="12">
        <v>616</v>
      </c>
      <c r="D17" s="12">
        <v>22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496</v>
      </c>
      <c r="C18" s="8">
        <v>473</v>
      </c>
      <c r="D18" s="8">
        <v>23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438</v>
      </c>
      <c r="C19" s="10">
        <v>425</v>
      </c>
      <c r="D19" s="10">
        <v>13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413</v>
      </c>
      <c r="C20" s="12">
        <v>394</v>
      </c>
      <c r="D20" s="12">
        <v>19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368</v>
      </c>
      <c r="C21" s="8">
        <v>348</v>
      </c>
      <c r="D21" s="8">
        <v>20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391</v>
      </c>
      <c r="C22" s="10">
        <v>365</v>
      </c>
      <c r="D22" s="10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451</v>
      </c>
      <c r="C23" s="12">
        <v>429</v>
      </c>
      <c r="D23" s="12">
        <v>22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694</v>
      </c>
      <c r="C24" s="13">
        <v>636</v>
      </c>
      <c r="D24" s="13">
        <v>58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38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5" sqref="A25:D27"/>
    </sheetView>
  </sheetViews>
  <sheetFormatPr defaultColWidth="9.421875" defaultRowHeight="12.75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29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6153</v>
      </c>
      <c r="C8" s="6">
        <v>5761</v>
      </c>
      <c r="D8" s="6">
        <v>392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33</v>
      </c>
      <c r="C9" s="8">
        <v>20</v>
      </c>
      <c r="D9" s="8">
        <v>13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115</v>
      </c>
      <c r="C10" s="10">
        <v>85</v>
      </c>
      <c r="D10" s="10">
        <v>30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660</v>
      </c>
      <c r="C11" s="12">
        <v>615</v>
      </c>
      <c r="D11" s="12">
        <v>45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593</v>
      </c>
      <c r="C12" s="8">
        <v>564</v>
      </c>
      <c r="D12" s="8">
        <v>29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425</v>
      </c>
      <c r="C13" s="10">
        <v>393</v>
      </c>
      <c r="D13" s="10">
        <v>32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351</v>
      </c>
      <c r="C14" s="12">
        <v>333</v>
      </c>
      <c r="D14" s="12">
        <v>18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258</v>
      </c>
      <c r="C15" s="8">
        <v>245</v>
      </c>
      <c r="D15" s="8">
        <v>13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169</v>
      </c>
      <c r="C16" s="10">
        <v>158</v>
      </c>
      <c r="D16" s="10">
        <v>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559</v>
      </c>
      <c r="C17" s="12">
        <v>531</v>
      </c>
      <c r="D17" s="12">
        <v>28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477</v>
      </c>
      <c r="C18" s="8">
        <v>449</v>
      </c>
      <c r="D18" s="8">
        <v>28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411</v>
      </c>
      <c r="C19" s="10">
        <v>397</v>
      </c>
      <c r="D19" s="10">
        <v>14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415</v>
      </c>
      <c r="C20" s="12">
        <v>394</v>
      </c>
      <c r="D20" s="12">
        <v>21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330</v>
      </c>
      <c r="C21" s="8">
        <v>314</v>
      </c>
      <c r="D21" s="8">
        <v>16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351</v>
      </c>
      <c r="C22" s="10">
        <v>325</v>
      </c>
      <c r="D22" s="10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359</v>
      </c>
      <c r="C23" s="12">
        <v>347</v>
      </c>
      <c r="D23" s="12">
        <v>12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647</v>
      </c>
      <c r="C24" s="13">
        <v>591</v>
      </c>
      <c r="D24" s="13">
        <v>56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37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1" ht="9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6">
    <mergeCell ref="A25:D27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D10" sqref="D10"/>
    </sheetView>
  </sheetViews>
  <sheetFormatPr defaultColWidth="9.421875" defaultRowHeight="12.75" customHeight="1"/>
  <cols>
    <col min="1" max="14" width="9.57421875" style="3" customWidth="1"/>
    <col min="15" max="16384" width="9.421875" style="3" customWidth="1"/>
  </cols>
  <sheetData>
    <row r="1" spans="1:14" s="1" customFormat="1" ht="54.75" customHeight="1" thickBot="1">
      <c r="A1" s="24"/>
      <c r="B1" s="107" t="s">
        <v>30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6" customFormat="1" ht="9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6" customFormat="1" ht="9.75">
      <c r="A3" s="104" t="s">
        <v>14</v>
      </c>
      <c r="B3" s="105"/>
      <c r="C3" s="105"/>
      <c r="D3" s="10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9.75">
      <c r="A4" s="104"/>
      <c r="B4" s="105"/>
      <c r="C4" s="105"/>
      <c r="D4" s="10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6" customFormat="1" ht="9.75">
      <c r="A5" s="106"/>
      <c r="B5" s="106"/>
      <c r="C5" s="106"/>
      <c r="D5" s="106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6" customFormat="1" ht="9.75">
      <c r="A6" s="109" t="s">
        <v>0</v>
      </c>
      <c r="B6" s="109" t="s">
        <v>1</v>
      </c>
      <c r="C6" s="109" t="s">
        <v>2</v>
      </c>
      <c r="D6" s="109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6" customFormat="1" ht="9.75">
      <c r="A7" s="110"/>
      <c r="B7" s="110"/>
      <c r="C7" s="4" t="s">
        <v>3</v>
      </c>
      <c r="D7" s="4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6" customFormat="1" ht="9.75">
      <c r="A8" s="5" t="s">
        <v>5</v>
      </c>
      <c r="B8" s="6">
        <v>5837</v>
      </c>
      <c r="C8" s="6">
        <v>5460</v>
      </c>
      <c r="D8" s="6">
        <v>377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6" customFormat="1" ht="9.75">
      <c r="A9" s="18">
        <v>12</v>
      </c>
      <c r="B9" s="7">
        <v>5</v>
      </c>
      <c r="C9" s="8">
        <v>5</v>
      </c>
      <c r="D9" s="8" t="s">
        <v>40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6" customFormat="1" ht="9.75">
      <c r="A10" s="19">
        <v>13</v>
      </c>
      <c r="B10" s="9">
        <v>69</v>
      </c>
      <c r="C10" s="10">
        <v>48</v>
      </c>
      <c r="D10" s="10">
        <v>21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9.75">
      <c r="A11" s="20">
        <v>14</v>
      </c>
      <c r="B11" s="11">
        <v>532</v>
      </c>
      <c r="C11" s="12">
        <v>485</v>
      </c>
      <c r="D11" s="12">
        <v>47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9.75">
      <c r="A12" s="18">
        <v>15</v>
      </c>
      <c r="B12" s="7">
        <v>582</v>
      </c>
      <c r="C12" s="8">
        <v>541</v>
      </c>
      <c r="D12" s="8">
        <v>41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9.75">
      <c r="A13" s="19">
        <v>16</v>
      </c>
      <c r="B13" s="9">
        <v>478</v>
      </c>
      <c r="C13" s="10">
        <v>455</v>
      </c>
      <c r="D13" s="10">
        <v>23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9.75">
      <c r="A14" s="20">
        <v>17</v>
      </c>
      <c r="B14" s="11">
        <v>386</v>
      </c>
      <c r="C14" s="12">
        <v>366</v>
      </c>
      <c r="D14" s="12">
        <v>20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9.75">
      <c r="A15" s="18">
        <v>18</v>
      </c>
      <c r="B15" s="7">
        <v>249</v>
      </c>
      <c r="C15" s="8">
        <v>228</v>
      </c>
      <c r="D15" s="8">
        <v>21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6" customFormat="1" ht="9.75">
      <c r="A16" s="19">
        <v>19</v>
      </c>
      <c r="B16" s="9">
        <v>201</v>
      </c>
      <c r="C16" s="10">
        <v>194</v>
      </c>
      <c r="D16" s="10">
        <v>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9.75">
      <c r="A17" s="20" t="s">
        <v>6</v>
      </c>
      <c r="B17" s="11">
        <v>530</v>
      </c>
      <c r="C17" s="12">
        <v>490</v>
      </c>
      <c r="D17" s="12">
        <v>40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6" customFormat="1" ht="9.75">
      <c r="A18" s="18" t="s">
        <v>7</v>
      </c>
      <c r="B18" s="7">
        <v>438</v>
      </c>
      <c r="C18" s="8">
        <v>412</v>
      </c>
      <c r="D18" s="8">
        <v>26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 ht="9.75">
      <c r="A19" s="19" t="s">
        <v>8</v>
      </c>
      <c r="B19" s="9">
        <v>372</v>
      </c>
      <c r="C19" s="10">
        <v>349</v>
      </c>
      <c r="D19" s="10">
        <v>23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 ht="9.75">
      <c r="A20" s="20" t="s">
        <v>9</v>
      </c>
      <c r="B20" s="11">
        <v>392</v>
      </c>
      <c r="C20" s="12">
        <v>372</v>
      </c>
      <c r="D20" s="12">
        <v>20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6" customFormat="1" ht="9.75">
      <c r="A21" s="18" t="s">
        <v>10</v>
      </c>
      <c r="B21" s="7">
        <v>325</v>
      </c>
      <c r="C21" s="8">
        <v>312</v>
      </c>
      <c r="D21" s="8">
        <v>13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 ht="9.75">
      <c r="A22" s="19" t="s">
        <v>11</v>
      </c>
      <c r="B22" s="9">
        <v>294</v>
      </c>
      <c r="C22" s="10">
        <v>284</v>
      </c>
      <c r="D22" s="10">
        <v>10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9.75">
      <c r="A23" s="20" t="s">
        <v>12</v>
      </c>
      <c r="B23" s="11">
        <v>355</v>
      </c>
      <c r="C23" s="12">
        <v>346</v>
      </c>
      <c r="D23" s="12">
        <v>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6" customFormat="1" ht="9.75">
      <c r="A24" s="21" t="s">
        <v>13</v>
      </c>
      <c r="B24" s="2">
        <v>629</v>
      </c>
      <c r="C24" s="13">
        <v>573</v>
      </c>
      <c r="D24" s="13">
        <v>56</v>
      </c>
      <c r="E24" s="17"/>
      <c r="F24" s="17"/>
      <c r="G24" s="17"/>
      <c r="H24" s="17"/>
      <c r="I24" s="17"/>
      <c r="J24" s="15"/>
      <c r="K24" s="15"/>
      <c r="L24" s="15"/>
      <c r="M24" s="15"/>
      <c r="N24" s="15"/>
    </row>
    <row r="25" spans="1:14" s="16" customFormat="1" ht="9.75">
      <c r="A25" s="101" t="s">
        <v>36</v>
      </c>
      <c r="B25" s="102"/>
      <c r="C25" s="102"/>
      <c r="D25" s="102"/>
      <c r="E25" s="22"/>
      <c r="F25" s="22"/>
      <c r="G25" s="22"/>
      <c r="H25" s="17"/>
      <c r="I25" s="17"/>
      <c r="J25" s="15"/>
      <c r="K25" s="15"/>
      <c r="L25" s="15"/>
      <c r="M25" s="15"/>
      <c r="N25" s="15"/>
    </row>
    <row r="26" spans="1:14" s="16" customFormat="1" ht="9.75">
      <c r="A26" s="103"/>
      <c r="B26" s="103"/>
      <c r="C26" s="103"/>
      <c r="D26" s="103"/>
      <c r="E26" s="22"/>
      <c r="F26" s="22"/>
      <c r="G26" s="22"/>
      <c r="H26" s="17"/>
      <c r="I26" s="17"/>
      <c r="J26" s="15"/>
      <c r="K26" s="15"/>
      <c r="L26" s="15"/>
      <c r="M26" s="15"/>
      <c r="N26" s="15"/>
    </row>
    <row r="27" spans="1:14" s="16" customFormat="1" ht="9.75">
      <c r="A27" s="103"/>
      <c r="B27" s="103"/>
      <c r="C27" s="103"/>
      <c r="D27" s="103"/>
      <c r="E27" s="22"/>
      <c r="F27" s="22"/>
      <c r="G27" s="22"/>
      <c r="H27" s="15"/>
      <c r="I27" s="15"/>
      <c r="J27" s="15"/>
      <c r="K27" s="15"/>
      <c r="L27" s="15"/>
      <c r="M27" s="15"/>
      <c r="N27" s="15"/>
    </row>
    <row r="28" spans="1:14" s="16" customFormat="1" ht="9.75">
      <c r="A28" s="23"/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 ht="9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6" customFormat="1" ht="9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 ht="9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16" customFormat="1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6" customFormat="1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6" customFormat="1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mergeCells count="6">
    <mergeCell ref="A25:D27"/>
    <mergeCell ref="B1:N1"/>
    <mergeCell ref="A3:D5"/>
    <mergeCell ref="A6:A7"/>
    <mergeCell ref="B6:B7"/>
    <mergeCell ref="C6:D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Julián</cp:lastModifiedBy>
  <cp:lastPrinted>2010-01-22T19:24:46Z</cp:lastPrinted>
  <dcterms:created xsi:type="dcterms:W3CDTF">2009-04-08T20:25:09Z</dcterms:created>
  <dcterms:modified xsi:type="dcterms:W3CDTF">2022-12-29T16:12:17Z</dcterms:modified>
  <cp:category/>
  <cp:version/>
  <cp:contentType/>
  <cp:contentStatus/>
</cp:coreProperties>
</file>