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3" activeTab="12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  <sheet name="2023" sheetId="13" r:id="rId13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<sst xmlns="http://schemas.openxmlformats.org/spreadsheetml/2006/main" count="579" uniqueCount="61">
  <si>
    <t>Total</t>
  </si>
  <si>
    <t>Sector de gestión</t>
  </si>
  <si>
    <t>Estatal</t>
  </si>
  <si>
    <t>Ciclo Jardín de Infantes</t>
  </si>
  <si>
    <t>Matrícula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</si>
  <si>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</si>
  <si>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</si>
  <si>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</si>
  <si>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</si>
  <si>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</si>
  <si>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</si>
  <si>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</si>
  <si>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</si>
  <si>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</si>
  <si>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</si>
  <si>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</si>
  <si>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</si>
  <si>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</si>
  <si>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</si>
  <si>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</si>
  <si>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</si>
  <si>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Turno doble (%)</t>
  </si>
  <si>
    <r>
      <t>(1)</t>
    </r>
    <r>
      <rPr>
        <sz val="8"/>
        <rFont val="Arial"/>
        <family val="2"/>
      </rPr>
      <t xml:space="preserve"> El ciclo de Jardín Maternal comprende las salas de Lactarios, Deambuladores y de 2 años; el de Jardín de Infantes, las salas de 3, 4 y 5 años.</t>
    </r>
  </si>
  <si>
    <r>
      <t>Ciclo Jardín Maternal</t>
    </r>
    <r>
      <rPr>
        <vertAlign val="superscript"/>
        <sz val="8"/>
        <rFont val="Arial"/>
        <family val="2"/>
      </rPr>
      <t xml:space="preserve"> (1)</t>
    </r>
  </si>
  <si>
    <t>Comuna</t>
  </si>
  <si>
    <t>Educación común de nivel inicial: Matrícula y porcentaje en turno doble por sector de gestión y ciclo según comuna</t>
  </si>
  <si>
    <t>-</t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</si>
  <si>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2011 (datos provisorios).</t>
    </r>
  </si>
  <si>
    <r>
      <t>Privado</t>
    </r>
    <r>
      <rPr>
        <vertAlign val="superscript"/>
        <sz val="8"/>
        <rFont val="Arial"/>
        <family val="2"/>
      </rPr>
      <t xml:space="preserve"> </t>
    </r>
  </si>
  <si>
    <r>
      <t>(2)</t>
    </r>
    <r>
      <rPr>
        <sz val="8"/>
        <rFont val="Arial"/>
        <family val="2"/>
      </rPr>
      <t xml:space="preserve"> Entre los años 2006 y 2010 fueron consignados como turno simple algunas escuelas infantiles de jornada extendida. Esto hace que el porcentaje de alumnos en turno doble sea menor que en relevamientos anteriores.</t>
    </r>
  </si>
  <si>
    <r>
      <t>Turno doble (%)</t>
    </r>
    <r>
      <rPr>
        <vertAlign val="superscript"/>
        <sz val="8"/>
        <rFont val="Arial"/>
        <family val="2"/>
      </rPr>
      <t xml:space="preserve"> (2)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</si>
  <si>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</si>
  <si>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</si>
  <si>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Ciclo Jardín Maternal</t>
    </r>
    <r>
      <rPr>
        <vertAlign val="superscript"/>
        <sz val="8"/>
        <rFont val="Arial"/>
        <family val="2"/>
      </rPr>
      <t xml:space="preserve"> </t>
    </r>
  </si>
  <si>
    <t xml:space="preserve"> Notas: el ciclo de Jardín Maternal comprende las salas de Lactarios, Deambuladores y de 2 años; el de Jardín de Infantes, las salas de 3, 4 y 5 años.</t>
  </si>
  <si>
    <r>
      <t>El turno doble incluye  doble extendido.</t>
    </r>
    <r>
      <rPr>
        <sz val="8"/>
        <color indexed="10"/>
        <rFont val="Arial"/>
        <family val="2"/>
      </rPr>
      <t xml:space="preserve"> </t>
    </r>
  </si>
  <si>
    <r>
      <t>Fuente:</t>
    </r>
    <r>
      <rPr>
        <sz val="8"/>
        <rFont val="Arial"/>
        <family val="2"/>
      </rPr>
      <t xml:space="preserve"> Gerencia Operativa de Investigación y Estadística (Ministerio de Educación, GCBA), Relevamiento Anual 2012 (datos a Abril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</si>
  <si>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2013</t>
    </r>
  </si>
  <si>
    <r>
      <rPr>
        <i/>
        <sz val="8"/>
        <rFont val="Arial"/>
        <family val="2"/>
      </rPr>
      <t>Fuente: Gerencia Operativa de Investigación y Estadística, DGECE. Ministerio de Educación del GCBA</t>
    </r>
    <r>
      <rPr>
        <sz val="8"/>
        <rFont val="Arial"/>
        <family val="2"/>
      </rPr>
      <t>. Relevamiento Anual 2013 (datos a septiembre 2014).</t>
    </r>
  </si>
  <si>
    <r>
      <t xml:space="preserve">ANUARIO DE ESTADÍSTICA EDUCATIVA DE LA CIUDAD AUTÓNOMA DE BUENOS AIRES
</t>
    </r>
    <r>
      <rPr>
        <b/>
        <sz val="12"/>
        <rFont val="Arial"/>
        <family val="2"/>
      </rPr>
      <t>Datos correspondientes al año 2015</t>
    </r>
  </si>
  <si>
    <t>Fuente: Unidad de Evaluación Integral de la Calidad y Equidad Educativa. Ministerio de Educación del GCBA. Relevamiento Anual 2015.</t>
  </si>
  <si>
    <t xml:space="preserve">Fuente: Investigación y Estadística, UEICEE. Ministerio de Educación del GCBA. Relevamiento Anual 2014.   </t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</si>
  <si>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</si>
  <si>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</si>
  <si>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2016.</t>
  </si>
  <si>
    <r>
      <t>El turno doble incluye  doble extendido.</t>
    </r>
    <r>
      <rPr>
        <b/>
        <sz val="8"/>
        <color indexed="10"/>
        <rFont val="Arial"/>
        <family val="2"/>
      </rPr>
      <t xml:space="preserve"> </t>
    </r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</si>
  <si>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</si>
  <si>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</si>
  <si>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</si>
  <si>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2018</t>
  </si>
  <si>
    <r>
      <t>El turno doble incluye doble extendido.</t>
    </r>
    <r>
      <rPr>
        <b/>
        <sz val="8"/>
        <color indexed="10"/>
        <rFont val="Arial"/>
        <family val="2"/>
      </rPr>
      <t xml:space="preserve"> </t>
    </r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</si>
  <si>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</si>
  <si>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2019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</si>
  <si>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</si>
  <si>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</si>
  <si>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</si>
  <si>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año 2021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</si>
  <si>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</si>
  <si>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</si>
  <si>
    <t>ANUARIO DE ESTADÍSTICA EDUCATIVA DE LA CIUDAD AUTÓNOMA DE BUENOS AIRES
Datos correspondientes al año 2023</t>
  </si>
  <si>
    <t>Fuente: Unidad de Evaluación Integral de la Calidad y Equidad Educativa. Ministerio de Educación del GCBA. Relevamiento Anual 2023.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</si>
</sst>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##0"/>
    <numFmt numFmtId="191" formatCode="0.0000000"/>
    <numFmt numFmtId="192" formatCode="###0.0"/>
    <numFmt numFmtId="193" formatCode="###0.00"/>
    <numFmt numFmtId="194" formatCode="_-* #,##0.0\ _€_-;\-* #,##0.0\ _€_-;_-* &quot;-&quot;??\ _€_-;_-@_-"/>
    <numFmt numFmtId="195" formatCode="_-* #,##0\ _€_-;\-* #,##0\ _€_-;_-* &quot;-&quot;??\ _€_-;_-@_-"/>
    <numFmt numFmtId="196" formatCode="_-* #,##0.0\ _€_-;\-* #,##0.0\ _€_-;_-* &quot;-&quot;?\ _€_-;_-@_-"/>
    <numFmt numFmtId="197" formatCode="_-* #,##0.0_-;\-* #,##0.0_-;_-* &quot;-&quot;?_-;_-@_-"/>
    <numFmt numFmtId="198" formatCode="[$-2C0A]dddd\,\ d\ &quot;de&quot;\ mmmm\ &quot;de&quot;\ yyyy"/>
  </numFmts>
  <fonts count="4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5A12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180" fontId="3" fillId="0" borderId="13" xfId="0" applyNumberFormat="1" applyFont="1" applyFill="1" applyBorder="1" applyAlignment="1" quotePrefix="1">
      <alignment horizontal="right" vertical="center"/>
    </xf>
    <xf numFmtId="180" fontId="3" fillId="0" borderId="11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 quotePrefix="1">
      <alignment horizontal="right" vertical="center"/>
    </xf>
    <xf numFmtId="185" fontId="3" fillId="0" borderId="11" xfId="0" applyNumberFormat="1" applyFont="1" applyFill="1" applyBorder="1" applyAlignment="1" quotePrefix="1">
      <alignment horizontal="right" vertical="center"/>
    </xf>
    <xf numFmtId="185" fontId="3" fillId="0" borderId="12" xfId="0" applyNumberFormat="1" applyFont="1" applyFill="1" applyBorder="1" applyAlignment="1" quotePrefix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185" fontId="3" fillId="0" borderId="13" xfId="0" applyNumberFormat="1" applyFont="1" applyFill="1" applyBorder="1" applyAlignment="1" quotePrefix="1">
      <alignment horizontal="right" vertical="center"/>
    </xf>
    <xf numFmtId="185" fontId="3" fillId="0" borderId="12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185" fontId="3" fillId="0" borderId="13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 quotePrefix="1">
      <alignment horizontal="right" vertical="center"/>
    </xf>
    <xf numFmtId="185" fontId="3" fillId="0" borderId="11" xfId="0" applyNumberFormat="1" applyFont="1" applyFill="1" applyBorder="1" applyAlignment="1" quotePrefix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right" vertical="center"/>
    </xf>
    <xf numFmtId="180" fontId="3" fillId="0" borderId="11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80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0" fontId="1" fillId="0" borderId="14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194" fontId="6" fillId="0" borderId="10" xfId="49" applyNumberFormat="1" applyFont="1" applyFill="1" applyBorder="1" applyAlignment="1">
      <alignment vertical="center"/>
    </xf>
    <xf numFmtId="194" fontId="3" fillId="0" borderId="11" xfId="49" applyNumberFormat="1" applyFont="1" applyFill="1" applyBorder="1" applyAlignment="1">
      <alignment vertical="center"/>
    </xf>
    <xf numFmtId="194" fontId="3" fillId="0" borderId="11" xfId="49" applyNumberFormat="1" applyFont="1" applyFill="1" applyBorder="1" applyAlignment="1">
      <alignment horizontal="right" vertical="center"/>
    </xf>
    <xf numFmtId="194" fontId="3" fillId="0" borderId="12" xfId="49" applyNumberFormat="1" applyFont="1" applyFill="1" applyBorder="1" applyAlignment="1">
      <alignment vertical="center"/>
    </xf>
    <xf numFmtId="194" fontId="3" fillId="0" borderId="12" xfId="49" applyNumberFormat="1" applyFont="1" applyFill="1" applyBorder="1" applyAlignment="1">
      <alignment horizontal="right" vertical="center"/>
    </xf>
    <xf numFmtId="194" fontId="3" fillId="0" borderId="13" xfId="49" applyNumberFormat="1" applyFont="1" applyFill="1" applyBorder="1" applyAlignment="1">
      <alignment vertical="center"/>
    </xf>
    <xf numFmtId="194" fontId="3" fillId="0" borderId="13" xfId="49" applyNumberFormat="1" applyFont="1" applyFill="1" applyBorder="1" applyAlignment="1">
      <alignment horizontal="right" vertical="center"/>
    </xf>
    <xf numFmtId="194" fontId="3" fillId="0" borderId="13" xfId="49" applyNumberFormat="1" applyFont="1" applyFill="1" applyBorder="1" applyAlignment="1" quotePrefix="1">
      <alignment horizontal="right" vertical="center"/>
    </xf>
    <xf numFmtId="194" fontId="3" fillId="0" borderId="11" xfId="49" applyNumberFormat="1" applyFont="1" applyFill="1" applyBorder="1" applyAlignment="1" quotePrefix="1">
      <alignment horizontal="right" vertical="center"/>
    </xf>
    <xf numFmtId="194" fontId="3" fillId="0" borderId="12" xfId="49" applyNumberFormat="1" applyFont="1" applyFill="1" applyBorder="1" applyAlignment="1" quotePrefix="1">
      <alignment horizontal="right" vertical="center"/>
    </xf>
    <xf numFmtId="195" fontId="6" fillId="0" borderId="10" xfId="49" applyNumberFormat="1" applyFont="1" applyFill="1" applyBorder="1" applyAlignment="1">
      <alignment vertical="center"/>
    </xf>
    <xf numFmtId="195" fontId="3" fillId="0" borderId="11" xfId="49" applyNumberFormat="1" applyFont="1" applyFill="1" applyBorder="1" applyAlignment="1">
      <alignment vertical="center"/>
    </xf>
    <xf numFmtId="195" fontId="3" fillId="0" borderId="11" xfId="49" applyNumberFormat="1" applyFont="1" applyFill="1" applyBorder="1" applyAlignment="1">
      <alignment horizontal="right" vertical="center"/>
    </xf>
    <xf numFmtId="195" fontId="3" fillId="0" borderId="12" xfId="49" applyNumberFormat="1" applyFont="1" applyFill="1" applyBorder="1" applyAlignment="1">
      <alignment vertical="center"/>
    </xf>
    <xf numFmtId="195" fontId="3" fillId="0" borderId="12" xfId="49" applyNumberFormat="1" applyFont="1" applyFill="1" applyBorder="1" applyAlignment="1">
      <alignment horizontal="right" vertical="center"/>
    </xf>
    <xf numFmtId="195" fontId="3" fillId="0" borderId="13" xfId="49" applyNumberFormat="1" applyFont="1" applyFill="1" applyBorder="1" applyAlignment="1">
      <alignment vertical="center"/>
    </xf>
    <xf numFmtId="195" fontId="3" fillId="0" borderId="13" xfId="49" applyNumberFormat="1" applyFont="1" applyFill="1" applyBorder="1" applyAlignment="1">
      <alignment horizontal="right" vertical="center"/>
    </xf>
    <xf numFmtId="195" fontId="3" fillId="0" borderId="11" xfId="49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horizontal="justify" vertical="center" wrapText="1"/>
    </xf>
    <xf numFmtId="9" fontId="1" fillId="0" borderId="0" xfId="57" applyFont="1" applyFill="1" applyBorder="1" applyAlignment="1">
      <alignment vertical="center"/>
    </xf>
    <xf numFmtId="193" fontId="3" fillId="33" borderId="0" xfId="0" applyNumberFormat="1" applyFont="1" applyFill="1" applyAlignment="1">
      <alignment vertical="center"/>
    </xf>
    <xf numFmtId="195" fontId="3" fillId="33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2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F6" sqref="F6:G6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11"/>
      <c r="B1" s="113" t="s">
        <v>31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"/>
    </row>
    <row r="4" spans="1:14" ht="9.75">
      <c r="A4" s="110" t="s">
        <v>24</v>
      </c>
      <c r="B4" s="110" t="s">
        <v>0</v>
      </c>
      <c r="C4" s="110"/>
      <c r="D4" s="110"/>
      <c r="E4" s="110"/>
      <c r="F4" s="110" t="s">
        <v>1</v>
      </c>
      <c r="G4" s="110"/>
      <c r="H4" s="110"/>
      <c r="I4" s="110"/>
      <c r="J4" s="110"/>
      <c r="K4" s="110"/>
      <c r="L4" s="110"/>
      <c r="M4" s="110"/>
      <c r="N4" s="2"/>
    </row>
    <row r="5" spans="1:14" ht="9.75">
      <c r="A5" s="111"/>
      <c r="B5" s="110"/>
      <c r="C5" s="110"/>
      <c r="D5" s="110"/>
      <c r="E5" s="110"/>
      <c r="F5" s="110" t="s">
        <v>2</v>
      </c>
      <c r="G5" s="110"/>
      <c r="H5" s="110"/>
      <c r="I5" s="110"/>
      <c r="J5" s="110" t="s">
        <v>28</v>
      </c>
      <c r="K5" s="110"/>
      <c r="L5" s="110"/>
      <c r="M5" s="110"/>
      <c r="N5" s="12"/>
    </row>
    <row r="6" spans="1:14" ht="11.25" customHeight="1">
      <c r="A6" s="111"/>
      <c r="B6" s="110" t="s">
        <v>23</v>
      </c>
      <c r="C6" s="110"/>
      <c r="D6" s="110" t="s">
        <v>3</v>
      </c>
      <c r="E6" s="110"/>
      <c r="F6" s="110" t="s">
        <v>23</v>
      </c>
      <c r="G6" s="110"/>
      <c r="H6" s="110" t="s">
        <v>3</v>
      </c>
      <c r="I6" s="110"/>
      <c r="J6" s="110" t="s">
        <v>23</v>
      </c>
      <c r="K6" s="110"/>
      <c r="L6" s="110" t="s">
        <v>3</v>
      </c>
      <c r="M6" s="110"/>
      <c r="N6" s="12"/>
    </row>
    <row r="7" spans="1:14" ht="11.25" customHeight="1">
      <c r="A7" s="111"/>
      <c r="B7" s="110" t="s">
        <v>4</v>
      </c>
      <c r="C7" s="110" t="s">
        <v>21</v>
      </c>
      <c r="D7" s="110" t="s">
        <v>4</v>
      </c>
      <c r="E7" s="110" t="s">
        <v>21</v>
      </c>
      <c r="F7" s="110" t="s">
        <v>4</v>
      </c>
      <c r="G7" s="110" t="s">
        <v>30</v>
      </c>
      <c r="H7" s="110" t="s">
        <v>4</v>
      </c>
      <c r="I7" s="110" t="s">
        <v>21</v>
      </c>
      <c r="J7" s="110" t="s">
        <v>4</v>
      </c>
      <c r="K7" s="110" t="s">
        <v>21</v>
      </c>
      <c r="L7" s="110" t="s">
        <v>4</v>
      </c>
      <c r="M7" s="110" t="s">
        <v>21</v>
      </c>
      <c r="N7" s="112"/>
    </row>
    <row r="8" spans="1:14" ht="9.75">
      <c r="A8" s="111"/>
      <c r="B8" s="110"/>
      <c r="C8" s="110"/>
      <c r="D8" s="110"/>
      <c r="E8" s="110"/>
      <c r="F8" s="111"/>
      <c r="G8" s="110"/>
      <c r="H8" s="111"/>
      <c r="I8" s="110"/>
      <c r="J8" s="111"/>
      <c r="K8" s="110"/>
      <c r="L8" s="111"/>
      <c r="M8" s="110"/>
      <c r="N8" s="112"/>
    </row>
    <row r="9" spans="1:14" ht="9.75">
      <c r="A9" s="4" t="s">
        <v>5</v>
      </c>
      <c r="B9" s="13">
        <v>15368</v>
      </c>
      <c r="C9" s="14">
        <v>21.72045809474232</v>
      </c>
      <c r="D9" s="13">
        <v>98349</v>
      </c>
      <c r="E9" s="14">
        <v>33.46043172782641</v>
      </c>
      <c r="F9" s="13">
        <v>6010</v>
      </c>
      <c r="G9" s="14">
        <v>46.123128119800334</v>
      </c>
      <c r="H9" s="13">
        <v>42352</v>
      </c>
      <c r="I9" s="14">
        <v>38.85058556856819</v>
      </c>
      <c r="J9" s="13">
        <v>9358</v>
      </c>
      <c r="K9" s="14">
        <v>6.048300918999786</v>
      </c>
      <c r="L9" s="13">
        <v>55997</v>
      </c>
      <c r="M9" s="14">
        <v>29.383716984838475</v>
      </c>
      <c r="N9" s="27"/>
    </row>
    <row r="10" spans="1:14" ht="9.75">
      <c r="A10" s="5" t="s">
        <v>6</v>
      </c>
      <c r="B10" s="15">
        <v>1045</v>
      </c>
      <c r="C10" s="31">
        <v>39.13875598086125</v>
      </c>
      <c r="D10" s="15">
        <v>6250</v>
      </c>
      <c r="E10" s="16">
        <v>55.232000000000006</v>
      </c>
      <c r="F10" s="15">
        <v>431</v>
      </c>
      <c r="G10" s="31">
        <v>90.25522041763341</v>
      </c>
      <c r="H10" s="17">
        <v>2818</v>
      </c>
      <c r="I10" s="16">
        <v>61.24911284599006</v>
      </c>
      <c r="J10" s="17">
        <v>614</v>
      </c>
      <c r="K10" s="31">
        <v>3.257328990228013</v>
      </c>
      <c r="L10" s="17">
        <v>3432</v>
      </c>
      <c r="M10" s="16">
        <v>50.291375291375296</v>
      </c>
      <c r="N10" s="28"/>
    </row>
    <row r="11" spans="1:14" ht="9.75">
      <c r="A11" s="6" t="s">
        <v>7</v>
      </c>
      <c r="B11" s="18">
        <v>558</v>
      </c>
      <c r="C11" s="32">
        <v>30.64516129032258</v>
      </c>
      <c r="D11" s="18">
        <v>3404</v>
      </c>
      <c r="E11" s="19">
        <v>18.683901292596943</v>
      </c>
      <c r="F11" s="18">
        <v>168</v>
      </c>
      <c r="G11" s="32">
        <v>95.83333333333334</v>
      </c>
      <c r="H11" s="20">
        <v>681</v>
      </c>
      <c r="I11" s="19">
        <v>46.69603524229075</v>
      </c>
      <c r="J11" s="20">
        <v>390</v>
      </c>
      <c r="K11" s="32">
        <v>2.564102564102564</v>
      </c>
      <c r="L11" s="20">
        <v>2723</v>
      </c>
      <c r="M11" s="19">
        <v>11.678295997062065</v>
      </c>
      <c r="N11" s="28"/>
    </row>
    <row r="12" spans="1:14" ht="9.75">
      <c r="A12" s="7" t="s">
        <v>8</v>
      </c>
      <c r="B12" s="21">
        <v>734</v>
      </c>
      <c r="C12" s="33">
        <v>29.70027247956403</v>
      </c>
      <c r="D12" s="21">
        <v>5651</v>
      </c>
      <c r="E12" s="22">
        <v>21.447531410369848</v>
      </c>
      <c r="F12" s="21">
        <v>171</v>
      </c>
      <c r="G12" s="33">
        <v>81.87134502923976</v>
      </c>
      <c r="H12" s="23">
        <v>2365</v>
      </c>
      <c r="I12" s="22">
        <v>25.62367864693446</v>
      </c>
      <c r="J12" s="23">
        <v>563</v>
      </c>
      <c r="K12" s="33">
        <v>13.854351687388988</v>
      </c>
      <c r="L12" s="23">
        <v>3286</v>
      </c>
      <c r="M12" s="8">
        <v>18.441874619598295</v>
      </c>
      <c r="N12" s="28"/>
    </row>
    <row r="13" spans="1:14" ht="9.75">
      <c r="A13" s="5" t="s">
        <v>9</v>
      </c>
      <c r="B13" s="15">
        <v>1121</v>
      </c>
      <c r="C13" s="31">
        <v>57.6271186440678</v>
      </c>
      <c r="D13" s="15">
        <v>8480</v>
      </c>
      <c r="E13" s="16">
        <v>52.21698113207547</v>
      </c>
      <c r="F13" s="15">
        <v>981</v>
      </c>
      <c r="G13" s="31">
        <v>61.773700305810394</v>
      </c>
      <c r="H13" s="17">
        <v>5556</v>
      </c>
      <c r="I13" s="16">
        <v>39.8488120950324</v>
      </c>
      <c r="J13" s="17">
        <v>140</v>
      </c>
      <c r="K13" s="31">
        <v>28.57142857142857</v>
      </c>
      <c r="L13" s="17">
        <v>2924</v>
      </c>
      <c r="M13" s="16">
        <v>75.71819425444598</v>
      </c>
      <c r="N13" s="29"/>
    </row>
    <row r="14" spans="1:14" ht="9.75">
      <c r="A14" s="6" t="s">
        <v>10</v>
      </c>
      <c r="B14" s="18">
        <v>736</v>
      </c>
      <c r="C14" s="32">
        <v>37.5</v>
      </c>
      <c r="D14" s="18">
        <v>5245</v>
      </c>
      <c r="E14" s="19">
        <v>28.06482364156339</v>
      </c>
      <c r="F14" s="18">
        <v>374</v>
      </c>
      <c r="G14" s="32">
        <v>46.524064171122994</v>
      </c>
      <c r="H14" s="20">
        <v>2268</v>
      </c>
      <c r="I14" s="19">
        <v>32.451499118165785</v>
      </c>
      <c r="J14" s="20">
        <v>362</v>
      </c>
      <c r="K14" s="32">
        <v>28.176795580110497</v>
      </c>
      <c r="L14" s="20">
        <v>2977</v>
      </c>
      <c r="M14" s="19">
        <v>24.722875377897214</v>
      </c>
      <c r="N14" s="29"/>
    </row>
    <row r="15" spans="1:14" ht="9.75">
      <c r="A15" s="7" t="s">
        <v>11</v>
      </c>
      <c r="B15" s="21">
        <v>885</v>
      </c>
      <c r="C15" s="33">
        <v>6.440677966101695</v>
      </c>
      <c r="D15" s="21">
        <v>5830</v>
      </c>
      <c r="E15" s="22">
        <v>16.946826758147512</v>
      </c>
      <c r="F15" s="21">
        <v>407</v>
      </c>
      <c r="G15" s="33">
        <v>14.004914004914005</v>
      </c>
      <c r="H15" s="23">
        <v>2264</v>
      </c>
      <c r="I15" s="22">
        <v>21.819787985865723</v>
      </c>
      <c r="J15" s="23">
        <v>478</v>
      </c>
      <c r="K15" s="34" t="s">
        <v>26</v>
      </c>
      <c r="L15" s="23">
        <v>3566</v>
      </c>
      <c r="M15" s="8">
        <v>13.853056646102074</v>
      </c>
      <c r="N15" s="28"/>
    </row>
    <row r="16" spans="1:14" ht="9.75">
      <c r="A16" s="5" t="s">
        <v>12</v>
      </c>
      <c r="B16" s="15">
        <v>957</v>
      </c>
      <c r="C16" s="31">
        <v>23.92894461859979</v>
      </c>
      <c r="D16" s="15">
        <v>6903</v>
      </c>
      <c r="E16" s="16">
        <v>37.693756337824134</v>
      </c>
      <c r="F16" s="15">
        <v>376</v>
      </c>
      <c r="G16" s="31">
        <v>60.90425531914894</v>
      </c>
      <c r="H16" s="17">
        <v>3118</v>
      </c>
      <c r="I16" s="16">
        <v>41.7254650416934</v>
      </c>
      <c r="J16" s="17">
        <v>581</v>
      </c>
      <c r="K16" s="35" t="s">
        <v>26</v>
      </c>
      <c r="L16" s="17">
        <v>3785</v>
      </c>
      <c r="M16" s="16">
        <v>34.37252311756935</v>
      </c>
      <c r="N16" s="28"/>
    </row>
    <row r="17" spans="1:14" ht="9.75">
      <c r="A17" s="6" t="s">
        <v>13</v>
      </c>
      <c r="B17" s="18">
        <v>1048</v>
      </c>
      <c r="C17" s="32">
        <v>22.80534351145038</v>
      </c>
      <c r="D17" s="18">
        <v>9562</v>
      </c>
      <c r="E17" s="19">
        <v>47.37502614515792</v>
      </c>
      <c r="F17" s="18">
        <v>754</v>
      </c>
      <c r="G17" s="32">
        <v>31.697612732095493</v>
      </c>
      <c r="H17" s="20">
        <v>6374</v>
      </c>
      <c r="I17" s="19">
        <v>35.53498588013806</v>
      </c>
      <c r="J17" s="20">
        <v>294</v>
      </c>
      <c r="K17" s="36" t="s">
        <v>26</v>
      </c>
      <c r="L17" s="20">
        <v>3188</v>
      </c>
      <c r="M17" s="19">
        <v>71.04767879548307</v>
      </c>
      <c r="N17" s="28"/>
    </row>
    <row r="18" spans="1:14" ht="9.75">
      <c r="A18" s="7" t="s">
        <v>14</v>
      </c>
      <c r="B18" s="21">
        <v>547</v>
      </c>
      <c r="C18" s="33">
        <v>28.153564899451556</v>
      </c>
      <c r="D18" s="21">
        <v>6693</v>
      </c>
      <c r="E18" s="22">
        <v>25.937546690572237</v>
      </c>
      <c r="F18" s="21">
        <v>105</v>
      </c>
      <c r="G18" s="33">
        <v>94.28571428571428</v>
      </c>
      <c r="H18" s="23">
        <v>2619</v>
      </c>
      <c r="I18" s="22">
        <v>33.14242077128675</v>
      </c>
      <c r="J18" s="23">
        <v>442</v>
      </c>
      <c r="K18" s="37">
        <v>12.44343891402715</v>
      </c>
      <c r="L18" s="23">
        <v>4074</v>
      </c>
      <c r="M18" s="34">
        <v>21.305841924398624</v>
      </c>
      <c r="N18" s="28"/>
    </row>
    <row r="19" spans="1:14" ht="9.75">
      <c r="A19" s="5" t="s">
        <v>15</v>
      </c>
      <c r="B19" s="15">
        <v>803</v>
      </c>
      <c r="C19" s="31">
        <v>12.577833125778332</v>
      </c>
      <c r="D19" s="15">
        <v>6197</v>
      </c>
      <c r="E19" s="16">
        <v>29.594965305793124</v>
      </c>
      <c r="F19" s="15">
        <v>365</v>
      </c>
      <c r="G19" s="31">
        <v>25.205479452054796</v>
      </c>
      <c r="H19" s="17">
        <v>3150</v>
      </c>
      <c r="I19" s="16">
        <v>29.11111111111111</v>
      </c>
      <c r="J19" s="17">
        <v>438</v>
      </c>
      <c r="K19" s="38">
        <v>2.054794520547945</v>
      </c>
      <c r="L19" s="17">
        <v>3047</v>
      </c>
      <c r="M19" s="16">
        <v>30.0951755825402</v>
      </c>
      <c r="N19" s="28"/>
    </row>
    <row r="20" spans="1:14" ht="9.75">
      <c r="A20" s="6" t="s">
        <v>16</v>
      </c>
      <c r="B20" s="18">
        <v>772</v>
      </c>
      <c r="C20" s="32">
        <v>7.124352331606218</v>
      </c>
      <c r="D20" s="18">
        <v>6664</v>
      </c>
      <c r="E20" s="19">
        <v>18.487394957983195</v>
      </c>
      <c r="F20" s="18">
        <v>136</v>
      </c>
      <c r="G20" s="32">
        <v>29.411764705882355</v>
      </c>
      <c r="H20" s="20">
        <v>2697</v>
      </c>
      <c r="I20" s="19">
        <v>22.840192806822397</v>
      </c>
      <c r="J20" s="20">
        <v>636</v>
      </c>
      <c r="K20" s="39">
        <v>2.358490566037736</v>
      </c>
      <c r="L20" s="20">
        <v>3967</v>
      </c>
      <c r="M20" s="19">
        <v>15.528106881774642</v>
      </c>
      <c r="N20" s="28"/>
    </row>
    <row r="21" spans="1:14" ht="9.75">
      <c r="A21" s="7" t="s">
        <v>17</v>
      </c>
      <c r="B21" s="21">
        <v>1473</v>
      </c>
      <c r="C21" s="33">
        <v>6.58520027155465</v>
      </c>
      <c r="D21" s="21">
        <v>6908</v>
      </c>
      <c r="E21" s="22">
        <v>35.842501447596995</v>
      </c>
      <c r="F21" s="21">
        <v>562</v>
      </c>
      <c r="G21" s="33">
        <v>17.259786476868328</v>
      </c>
      <c r="H21" s="23">
        <v>2578</v>
      </c>
      <c r="I21" s="22">
        <v>48.021722265321955</v>
      </c>
      <c r="J21" s="23">
        <v>911</v>
      </c>
      <c r="K21" s="34" t="s">
        <v>26</v>
      </c>
      <c r="L21" s="23">
        <v>4330</v>
      </c>
      <c r="M21" s="22">
        <v>28.591224018475753</v>
      </c>
      <c r="N21" s="28"/>
    </row>
    <row r="22" spans="1:14" ht="9.75">
      <c r="A22" s="5" t="s">
        <v>18</v>
      </c>
      <c r="B22" s="15">
        <v>1994</v>
      </c>
      <c r="C22" s="31">
        <v>8.074222668004012</v>
      </c>
      <c r="D22" s="15">
        <v>8637</v>
      </c>
      <c r="E22" s="16">
        <v>21.16475628111613</v>
      </c>
      <c r="F22" s="10">
        <v>351</v>
      </c>
      <c r="G22" s="31">
        <v>5.982905982905983</v>
      </c>
      <c r="H22" s="17">
        <v>1726</v>
      </c>
      <c r="I22" s="16">
        <v>52.954808806489</v>
      </c>
      <c r="J22" s="17">
        <v>1643</v>
      </c>
      <c r="K22" s="31">
        <v>8.52099817407182</v>
      </c>
      <c r="L22" s="17">
        <v>6911</v>
      </c>
      <c r="M22" s="9">
        <v>13.225293011141659</v>
      </c>
      <c r="N22" s="30"/>
    </row>
    <row r="23" spans="1:14" ht="9.75">
      <c r="A23" s="6" t="s">
        <v>19</v>
      </c>
      <c r="B23" s="18">
        <v>1817</v>
      </c>
      <c r="C23" s="32">
        <v>16.51073197578426</v>
      </c>
      <c r="D23" s="18">
        <v>7308</v>
      </c>
      <c r="E23" s="19">
        <v>29.4471811713191</v>
      </c>
      <c r="F23" s="18">
        <v>593</v>
      </c>
      <c r="G23" s="32">
        <v>46.54300168634064</v>
      </c>
      <c r="H23" s="20">
        <v>2188</v>
      </c>
      <c r="I23" s="19">
        <v>49.177330895795244</v>
      </c>
      <c r="J23" s="20">
        <v>1224</v>
      </c>
      <c r="K23" s="32">
        <v>1.9607843137254901</v>
      </c>
      <c r="L23" s="20">
        <v>5120</v>
      </c>
      <c r="M23" s="19">
        <v>21.015625</v>
      </c>
      <c r="N23" s="28"/>
    </row>
    <row r="24" spans="1:14" ht="9.75">
      <c r="A24" s="7" t="s">
        <v>20</v>
      </c>
      <c r="B24" s="21">
        <v>878</v>
      </c>
      <c r="C24" s="33">
        <v>25.626423690205012</v>
      </c>
      <c r="D24" s="21">
        <v>4617</v>
      </c>
      <c r="E24" s="22">
        <v>50.46567034871129</v>
      </c>
      <c r="F24" s="21">
        <v>236</v>
      </c>
      <c r="G24" s="33">
        <v>64.40677966101694</v>
      </c>
      <c r="H24" s="23">
        <v>1950</v>
      </c>
      <c r="I24" s="22">
        <v>59.743589743589745</v>
      </c>
      <c r="J24" s="23">
        <v>642</v>
      </c>
      <c r="K24" s="33">
        <v>11.370716510903426</v>
      </c>
      <c r="L24" s="23">
        <v>2667</v>
      </c>
      <c r="M24" s="22">
        <v>43.68203974503187</v>
      </c>
      <c r="N24" s="28"/>
    </row>
    <row r="25" spans="1:14" ht="9.75">
      <c r="A25" s="106" t="s">
        <v>22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2"/>
    </row>
    <row r="26" spans="1:14" ht="11.25" customHeight="1">
      <c r="A26" s="108" t="s">
        <v>29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2"/>
    </row>
    <row r="27" spans="1:14" ht="11.2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2"/>
    </row>
    <row r="28" spans="1:14" ht="9.75">
      <c r="A28" s="104" t="s">
        <v>27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"/>
    </row>
    <row r="29" spans="1:14" ht="9.75">
      <c r="A29" s="2"/>
      <c r="B29" s="26"/>
      <c r="C29" s="24"/>
      <c r="D29" s="26"/>
      <c r="E29" s="25"/>
      <c r="F29" s="25"/>
      <c r="G29" s="26"/>
      <c r="H29" s="26"/>
      <c r="I29" s="25"/>
      <c r="J29" s="24"/>
      <c r="K29" s="24"/>
      <c r="L29" s="26"/>
      <c r="M29" s="24"/>
      <c r="N29" s="25"/>
    </row>
    <row r="30" spans="1:14" ht="9.75">
      <c r="A30" s="2"/>
      <c r="B30" s="2"/>
      <c r="C30" s="25"/>
      <c r="D30" s="2"/>
      <c r="E30" s="26"/>
      <c r="F30" s="25"/>
      <c r="G30" s="25"/>
      <c r="H30" s="26"/>
      <c r="I30" s="26"/>
      <c r="J30" s="26"/>
      <c r="K30" s="26"/>
      <c r="L30" s="2"/>
      <c r="M30" s="26"/>
      <c r="N30" s="2"/>
    </row>
    <row r="34" spans="12:14" ht="9.75">
      <c r="L34" s="40"/>
      <c r="M34" s="40"/>
      <c r="N34" s="40"/>
    </row>
    <row r="54" ht="9.75">
      <c r="F54" s="41"/>
    </row>
    <row r="55" spans="6:15" ht="9.75">
      <c r="F55" s="41"/>
      <c r="L55" s="40"/>
      <c r="M55" s="40"/>
      <c r="N55" s="40"/>
      <c r="O55" s="40">
        <f aca="true" t="shared" si="0" ref="O55:O70">+E10-N55</f>
        <v>55.232000000000006</v>
      </c>
    </row>
    <row r="56" spans="6:15" ht="9.75">
      <c r="F56" s="41"/>
      <c r="L56" s="40"/>
      <c r="M56" s="40"/>
      <c r="N56" s="40"/>
      <c r="O56" s="40">
        <f t="shared" si="0"/>
        <v>18.683901292596943</v>
      </c>
    </row>
    <row r="57" spans="6:15" ht="9.75">
      <c r="F57" s="41"/>
      <c r="L57" s="40"/>
      <c r="M57" s="40"/>
      <c r="N57" s="40"/>
      <c r="O57" s="40">
        <f t="shared" si="0"/>
        <v>21.447531410369848</v>
      </c>
    </row>
    <row r="58" spans="6:15" ht="9.75">
      <c r="F58" s="41"/>
      <c r="L58" s="40"/>
      <c r="M58" s="40"/>
      <c r="N58" s="40"/>
      <c r="O58" s="40">
        <f t="shared" si="0"/>
        <v>52.21698113207547</v>
      </c>
    </row>
    <row r="59" spans="6:15" ht="9.75">
      <c r="F59" s="41"/>
      <c r="L59" s="40"/>
      <c r="M59" s="40"/>
      <c r="N59" s="40"/>
      <c r="O59" s="40">
        <f t="shared" si="0"/>
        <v>28.06482364156339</v>
      </c>
    </row>
    <row r="60" spans="6:15" ht="9.75">
      <c r="F60" s="41"/>
      <c r="L60" s="40"/>
      <c r="M60" s="40"/>
      <c r="N60" s="40"/>
      <c r="O60" s="40">
        <f t="shared" si="0"/>
        <v>16.946826758147512</v>
      </c>
    </row>
    <row r="61" spans="6:15" ht="9.75">
      <c r="F61" s="41"/>
      <c r="L61" s="40"/>
      <c r="M61" s="40"/>
      <c r="N61" s="40"/>
      <c r="O61" s="40">
        <f t="shared" si="0"/>
        <v>37.693756337824134</v>
      </c>
    </row>
    <row r="62" spans="6:15" ht="9.75">
      <c r="F62" s="41"/>
      <c r="L62" s="40"/>
      <c r="M62" s="40"/>
      <c r="N62" s="40"/>
      <c r="O62" s="40">
        <f t="shared" si="0"/>
        <v>47.37502614515792</v>
      </c>
    </row>
    <row r="63" spans="6:15" ht="9.75">
      <c r="F63" s="41"/>
      <c r="L63" s="40"/>
      <c r="M63" s="40"/>
      <c r="N63" s="40"/>
      <c r="O63" s="40">
        <f t="shared" si="0"/>
        <v>25.937546690572237</v>
      </c>
    </row>
    <row r="64" spans="6:15" ht="9.75">
      <c r="F64" s="41"/>
      <c r="L64" s="40"/>
      <c r="M64" s="40"/>
      <c r="N64" s="40"/>
      <c r="O64" s="40">
        <f t="shared" si="0"/>
        <v>29.594965305793124</v>
      </c>
    </row>
    <row r="65" spans="6:15" ht="9.75">
      <c r="F65" s="41"/>
      <c r="L65" s="40"/>
      <c r="M65" s="40"/>
      <c r="N65" s="40"/>
      <c r="O65" s="40">
        <f t="shared" si="0"/>
        <v>18.487394957983195</v>
      </c>
    </row>
    <row r="66" spans="6:15" ht="9.75">
      <c r="F66" s="41"/>
      <c r="L66" s="40"/>
      <c r="M66" s="40"/>
      <c r="N66" s="40"/>
      <c r="O66" s="40">
        <f t="shared" si="0"/>
        <v>35.842501447596995</v>
      </c>
    </row>
    <row r="67" spans="6:15" ht="9.75">
      <c r="F67" s="41"/>
      <c r="L67" s="40"/>
      <c r="M67" s="40"/>
      <c r="N67" s="40"/>
      <c r="O67" s="40">
        <f t="shared" si="0"/>
        <v>21.16475628111613</v>
      </c>
    </row>
    <row r="68" spans="6:15" ht="9.75">
      <c r="F68" s="41"/>
      <c r="L68" s="40"/>
      <c r="M68" s="40"/>
      <c r="N68" s="40"/>
      <c r="O68" s="40">
        <f t="shared" si="0"/>
        <v>29.4471811713191</v>
      </c>
    </row>
    <row r="69" spans="6:15" ht="9.75">
      <c r="F69" s="41"/>
      <c r="L69" s="40"/>
      <c r="M69" s="40"/>
      <c r="N69" s="40"/>
      <c r="O69" s="40">
        <f t="shared" si="0"/>
        <v>50.46567034871129</v>
      </c>
    </row>
    <row r="70" spans="12:15" ht="9.75">
      <c r="L70" s="40"/>
      <c r="M70" s="40"/>
      <c r="N70" s="40"/>
      <c r="O70" s="40">
        <f t="shared" si="0"/>
        <v>0</v>
      </c>
    </row>
  </sheetData>
  <sheetProtection/>
  <mergeCells count="29">
    <mergeCell ref="L6:M6"/>
    <mergeCell ref="B7:B8"/>
    <mergeCell ref="C7:C8"/>
    <mergeCell ref="F5:I5"/>
    <mergeCell ref="J5:M5"/>
    <mergeCell ref="B6:C6"/>
    <mergeCell ref="D6:E6"/>
    <mergeCell ref="J7:J8"/>
    <mergeCell ref="K7:K8"/>
    <mergeCell ref="N7:N8"/>
    <mergeCell ref="B1:N1"/>
    <mergeCell ref="A3:M3"/>
    <mergeCell ref="F6:G6"/>
    <mergeCell ref="H6:I6"/>
    <mergeCell ref="J6:K6"/>
    <mergeCell ref="D7:D8"/>
    <mergeCell ref="E7:E8"/>
    <mergeCell ref="F7:F8"/>
    <mergeCell ref="G7:G8"/>
    <mergeCell ref="A28:M28"/>
    <mergeCell ref="A25:M25"/>
    <mergeCell ref="A26:M27"/>
    <mergeCell ref="A4:A8"/>
    <mergeCell ref="B4:E5"/>
    <mergeCell ref="F4:M4"/>
    <mergeCell ref="L7:L8"/>
    <mergeCell ref="M7:M8"/>
    <mergeCell ref="H7:H8"/>
    <mergeCell ref="I7:I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B9" sqref="B9:M24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53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11.25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34" ht="12.75" customHeight="1">
      <c r="A9" s="4" t="s">
        <v>5</v>
      </c>
      <c r="B9" s="92">
        <v>18122</v>
      </c>
      <c r="C9" s="82">
        <v>17.475996026928595</v>
      </c>
      <c r="D9" s="92">
        <v>102507</v>
      </c>
      <c r="E9" s="82">
        <v>32.02415444798892</v>
      </c>
      <c r="F9" s="92">
        <v>8224</v>
      </c>
      <c r="G9" s="82">
        <v>23.188229571984436</v>
      </c>
      <c r="H9" s="92">
        <v>47853</v>
      </c>
      <c r="I9" s="82">
        <v>43.22404029005496</v>
      </c>
      <c r="J9" s="92">
        <v>9898</v>
      </c>
      <c r="K9" s="82">
        <v>12.729844413012732</v>
      </c>
      <c r="L9" s="92">
        <v>54654</v>
      </c>
      <c r="M9" s="82">
        <v>22.21795294031544</v>
      </c>
      <c r="N9" s="77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3.5" customHeight="1">
      <c r="A10" s="47" t="s">
        <v>6</v>
      </c>
      <c r="B10" s="93">
        <v>1393</v>
      </c>
      <c r="C10" s="83">
        <v>42.9289303661163</v>
      </c>
      <c r="D10" s="93">
        <v>7135</v>
      </c>
      <c r="E10" s="83">
        <v>48.57743517869657</v>
      </c>
      <c r="F10" s="93">
        <v>920</v>
      </c>
      <c r="G10" s="83">
        <v>51.52173913043478</v>
      </c>
      <c r="H10" s="94">
        <v>3908</v>
      </c>
      <c r="I10" s="83">
        <v>63.331627430910956</v>
      </c>
      <c r="J10" s="94">
        <v>473</v>
      </c>
      <c r="K10" s="83">
        <v>26.215644820295985</v>
      </c>
      <c r="L10" s="94">
        <v>3227</v>
      </c>
      <c r="M10" s="83">
        <v>30.709637434149368</v>
      </c>
      <c r="N10" s="77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11.25">
      <c r="A11" s="53" t="s">
        <v>7</v>
      </c>
      <c r="B11" s="95">
        <v>928</v>
      </c>
      <c r="C11" s="85">
        <v>9.482758620689655</v>
      </c>
      <c r="D11" s="95">
        <v>4066</v>
      </c>
      <c r="E11" s="85">
        <v>27.49631087063453</v>
      </c>
      <c r="F11" s="95">
        <v>353</v>
      </c>
      <c r="G11" s="85">
        <v>17.56373937677054</v>
      </c>
      <c r="H11" s="96">
        <v>873</v>
      </c>
      <c r="I11" s="85">
        <v>38.71706758304697</v>
      </c>
      <c r="J11" s="96">
        <v>575</v>
      </c>
      <c r="K11" s="85">
        <v>4.521739130434783</v>
      </c>
      <c r="L11" s="96">
        <v>3193</v>
      </c>
      <c r="M11" s="85">
        <v>24.428437206388974</v>
      </c>
      <c r="N11" s="101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11.25">
      <c r="A12" s="58" t="s">
        <v>8</v>
      </c>
      <c r="B12" s="97">
        <v>852</v>
      </c>
      <c r="C12" s="87">
        <v>22.887323943661972</v>
      </c>
      <c r="D12" s="97">
        <v>5964</v>
      </c>
      <c r="E12" s="87">
        <v>42.203219315895375</v>
      </c>
      <c r="F12" s="97">
        <v>336</v>
      </c>
      <c r="G12" s="87">
        <v>13.095238095238097</v>
      </c>
      <c r="H12" s="98">
        <v>2727</v>
      </c>
      <c r="I12" s="87">
        <v>46.277961129446275</v>
      </c>
      <c r="J12" s="98">
        <v>516</v>
      </c>
      <c r="K12" s="87">
        <v>29.26356589147287</v>
      </c>
      <c r="L12" s="98">
        <v>3237</v>
      </c>
      <c r="M12" s="89">
        <v>38.77046648130985</v>
      </c>
      <c r="N12" s="77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11.25">
      <c r="A13" s="47" t="s">
        <v>9</v>
      </c>
      <c r="B13" s="93">
        <v>1452</v>
      </c>
      <c r="C13" s="83">
        <v>19.62809917355372</v>
      </c>
      <c r="D13" s="93">
        <v>9445</v>
      </c>
      <c r="E13" s="83">
        <v>35.161461090524085</v>
      </c>
      <c r="F13" s="93">
        <v>1150</v>
      </c>
      <c r="G13" s="83">
        <v>9.217391304347826</v>
      </c>
      <c r="H13" s="94">
        <v>6484</v>
      </c>
      <c r="I13" s="83">
        <v>38.06292412091302</v>
      </c>
      <c r="J13" s="94">
        <v>302</v>
      </c>
      <c r="K13" s="83">
        <v>59.27152317880795</v>
      </c>
      <c r="L13" s="94">
        <v>2961</v>
      </c>
      <c r="M13" s="83">
        <v>28.80783519081391</v>
      </c>
      <c r="N13" s="77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11.25">
      <c r="A14" s="53" t="s">
        <v>10</v>
      </c>
      <c r="B14" s="95">
        <v>840</v>
      </c>
      <c r="C14" s="85">
        <v>31.785714285714285</v>
      </c>
      <c r="D14" s="95">
        <v>5236</v>
      </c>
      <c r="E14" s="85">
        <v>26.79526355996944</v>
      </c>
      <c r="F14" s="95">
        <v>459</v>
      </c>
      <c r="G14" s="85">
        <v>36.60130718954248</v>
      </c>
      <c r="H14" s="96">
        <v>2436</v>
      </c>
      <c r="I14" s="85">
        <v>34.31855500821018</v>
      </c>
      <c r="J14" s="96">
        <v>381</v>
      </c>
      <c r="K14" s="85">
        <v>25.984251968503933</v>
      </c>
      <c r="L14" s="96">
        <v>2800</v>
      </c>
      <c r="M14" s="85">
        <v>20.25</v>
      </c>
      <c r="N14" s="77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11.25">
      <c r="A15" s="58" t="s">
        <v>11</v>
      </c>
      <c r="B15" s="97">
        <v>1051</v>
      </c>
      <c r="C15" s="87">
        <v>2.949571836346337</v>
      </c>
      <c r="D15" s="97">
        <v>5738</v>
      </c>
      <c r="E15" s="87">
        <v>25.967235970721507</v>
      </c>
      <c r="F15" s="97">
        <v>505</v>
      </c>
      <c r="G15" s="87">
        <v>0</v>
      </c>
      <c r="H15" s="98">
        <v>2240</v>
      </c>
      <c r="I15" s="87">
        <v>25.75892857142857</v>
      </c>
      <c r="J15" s="98">
        <v>546</v>
      </c>
      <c r="K15" s="89">
        <v>5.677655677655678</v>
      </c>
      <c r="L15" s="98">
        <v>3498</v>
      </c>
      <c r="M15" s="89">
        <v>26.10062893081761</v>
      </c>
      <c r="N15" s="77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11.25">
      <c r="A16" s="47" t="s">
        <v>12</v>
      </c>
      <c r="B16" s="93">
        <v>1023</v>
      </c>
      <c r="C16" s="83">
        <v>25.317693059628542</v>
      </c>
      <c r="D16" s="93">
        <v>6764</v>
      </c>
      <c r="E16" s="83">
        <v>30.529272619751623</v>
      </c>
      <c r="F16" s="93">
        <v>411</v>
      </c>
      <c r="G16" s="83">
        <v>54.50121654501216</v>
      </c>
      <c r="H16" s="94">
        <v>3287</v>
      </c>
      <c r="I16" s="83">
        <v>51.32339519318527</v>
      </c>
      <c r="J16" s="94">
        <v>612</v>
      </c>
      <c r="K16" s="90">
        <v>5.718954248366013</v>
      </c>
      <c r="L16" s="94">
        <v>3477</v>
      </c>
      <c r="M16" s="83">
        <v>10.87144089732528</v>
      </c>
      <c r="N16" s="77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11.25">
      <c r="A17" s="53" t="s">
        <v>13</v>
      </c>
      <c r="B17" s="95">
        <v>1252</v>
      </c>
      <c r="C17" s="85">
        <v>14.456869009584663</v>
      </c>
      <c r="D17" s="95">
        <v>11483</v>
      </c>
      <c r="E17" s="85">
        <v>28.816511364625967</v>
      </c>
      <c r="F17" s="95">
        <v>952</v>
      </c>
      <c r="G17" s="85">
        <v>15.756302521008402</v>
      </c>
      <c r="H17" s="96">
        <v>8162</v>
      </c>
      <c r="I17" s="85">
        <v>36.59642244547905</v>
      </c>
      <c r="J17" s="96">
        <v>300</v>
      </c>
      <c r="K17" s="91">
        <v>10.333333333333334</v>
      </c>
      <c r="L17" s="96">
        <v>3321</v>
      </c>
      <c r="M17" s="85">
        <v>9.695874736525143</v>
      </c>
      <c r="N17" s="77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11.25">
      <c r="A18" s="58" t="s">
        <v>14</v>
      </c>
      <c r="B18" s="97">
        <v>735</v>
      </c>
      <c r="C18" s="87">
        <v>2.9931972789115644</v>
      </c>
      <c r="D18" s="97">
        <v>6521</v>
      </c>
      <c r="E18" s="87">
        <v>22.910596534273882</v>
      </c>
      <c r="F18" s="97">
        <v>226</v>
      </c>
      <c r="G18" s="87">
        <v>9.734513274336283</v>
      </c>
      <c r="H18" s="98">
        <v>2753</v>
      </c>
      <c r="I18" s="87">
        <v>47.693425354159096</v>
      </c>
      <c r="J18" s="98">
        <v>509</v>
      </c>
      <c r="K18" s="88">
        <v>0</v>
      </c>
      <c r="L18" s="98">
        <v>3768</v>
      </c>
      <c r="M18" s="89">
        <v>4.8036093418259025</v>
      </c>
      <c r="N18" s="77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11.25">
      <c r="A19" s="47" t="s">
        <v>15</v>
      </c>
      <c r="B19" s="93">
        <v>897</v>
      </c>
      <c r="C19" s="83">
        <v>24.637681159420293</v>
      </c>
      <c r="D19" s="93">
        <v>5821</v>
      </c>
      <c r="E19" s="83">
        <v>32.39993128328466</v>
      </c>
      <c r="F19" s="93">
        <v>479</v>
      </c>
      <c r="G19" s="83">
        <v>39.66597077244259</v>
      </c>
      <c r="H19" s="94">
        <v>2977</v>
      </c>
      <c r="I19" s="83">
        <v>39.50285522337924</v>
      </c>
      <c r="J19" s="94">
        <v>418</v>
      </c>
      <c r="K19" s="84">
        <v>7.4162679425837315</v>
      </c>
      <c r="L19" s="94">
        <v>2844</v>
      </c>
      <c r="M19" s="83">
        <v>24.964838255977497</v>
      </c>
      <c r="N19" s="77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11.25">
      <c r="A20" s="53" t="s">
        <v>16</v>
      </c>
      <c r="B20" s="95">
        <v>1061</v>
      </c>
      <c r="C20" s="85">
        <v>12.441093308199811</v>
      </c>
      <c r="D20" s="95">
        <v>6497</v>
      </c>
      <c r="E20" s="85">
        <v>19.16269047252578</v>
      </c>
      <c r="F20" s="95">
        <v>225</v>
      </c>
      <c r="G20" s="85">
        <v>26.222222222222225</v>
      </c>
      <c r="H20" s="96">
        <v>2557</v>
      </c>
      <c r="I20" s="85">
        <v>26.085256159561986</v>
      </c>
      <c r="J20" s="96">
        <v>836</v>
      </c>
      <c r="K20" s="86">
        <v>8.732057416267942</v>
      </c>
      <c r="L20" s="96">
        <v>3940</v>
      </c>
      <c r="M20" s="85">
        <v>14.670050761421319</v>
      </c>
      <c r="N20" s="77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11.25">
      <c r="A21" s="58" t="s">
        <v>17</v>
      </c>
      <c r="B21" s="97">
        <v>1693</v>
      </c>
      <c r="C21" s="87">
        <v>19.905493207324277</v>
      </c>
      <c r="D21" s="97">
        <v>7447</v>
      </c>
      <c r="E21" s="87">
        <v>34.161407278098565</v>
      </c>
      <c r="F21" s="97">
        <v>689</v>
      </c>
      <c r="G21" s="87">
        <v>29.172714078374458</v>
      </c>
      <c r="H21" s="98">
        <v>3094</v>
      </c>
      <c r="I21" s="87">
        <v>52.65029088558501</v>
      </c>
      <c r="J21" s="98">
        <v>1004</v>
      </c>
      <c r="K21" s="89">
        <v>13.545816733067728</v>
      </c>
      <c r="L21" s="98">
        <v>4353</v>
      </c>
      <c r="M21" s="87">
        <v>21.01998621640248</v>
      </c>
      <c r="N21" s="77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11.25">
      <c r="A22" s="47" t="s">
        <v>18</v>
      </c>
      <c r="B22" s="93">
        <v>2214</v>
      </c>
      <c r="C22" s="83">
        <v>9.710930442637759</v>
      </c>
      <c r="D22" s="93">
        <v>8586</v>
      </c>
      <c r="E22" s="83">
        <v>35.42976939203354</v>
      </c>
      <c r="F22" s="99">
        <v>554</v>
      </c>
      <c r="G22" s="83">
        <v>3.790613718411552</v>
      </c>
      <c r="H22" s="94">
        <v>1966</v>
      </c>
      <c r="I22" s="83">
        <v>51.2207527975585</v>
      </c>
      <c r="J22" s="94">
        <v>1660</v>
      </c>
      <c r="K22" s="83">
        <v>11.686746987951807</v>
      </c>
      <c r="L22" s="94">
        <v>6620</v>
      </c>
      <c r="M22" s="90">
        <v>30.74018126888218</v>
      </c>
      <c r="N22" s="77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11.25">
      <c r="A23" s="53" t="s">
        <v>19</v>
      </c>
      <c r="B23" s="95">
        <v>1866</v>
      </c>
      <c r="C23" s="85">
        <v>11.629153269024652</v>
      </c>
      <c r="D23" s="95">
        <v>7197</v>
      </c>
      <c r="E23" s="85">
        <v>27.40030568292344</v>
      </c>
      <c r="F23" s="95">
        <v>732</v>
      </c>
      <c r="G23" s="85">
        <v>22.950819672131146</v>
      </c>
      <c r="H23" s="96">
        <v>2409</v>
      </c>
      <c r="I23" s="85">
        <v>46.990452469904525</v>
      </c>
      <c r="J23" s="96">
        <v>1134</v>
      </c>
      <c r="K23" s="85">
        <v>4.320987654320987</v>
      </c>
      <c r="L23" s="96">
        <v>4788</v>
      </c>
      <c r="M23" s="85">
        <v>17.543859649122805</v>
      </c>
      <c r="N23" s="77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11.25">
      <c r="A24" s="58" t="s">
        <v>20</v>
      </c>
      <c r="B24" s="97">
        <v>865</v>
      </c>
      <c r="C24" s="87">
        <v>13.75722543352601</v>
      </c>
      <c r="D24" s="97">
        <v>4607</v>
      </c>
      <c r="E24" s="87">
        <v>42.435424354243544</v>
      </c>
      <c r="F24" s="97">
        <v>233</v>
      </c>
      <c r="G24" s="87">
        <v>7.725321888412018</v>
      </c>
      <c r="H24" s="98">
        <v>1980</v>
      </c>
      <c r="I24" s="87">
        <v>57.07070707070707</v>
      </c>
      <c r="J24" s="98">
        <v>632</v>
      </c>
      <c r="K24" s="87">
        <v>15.981012658227847</v>
      </c>
      <c r="L24" s="98">
        <v>2627</v>
      </c>
      <c r="M24" s="87">
        <v>31.404644080700418</v>
      </c>
      <c r="N24" s="77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50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54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A25:M25"/>
    <mergeCell ref="A26:H26"/>
    <mergeCell ref="A27:M27"/>
    <mergeCell ref="I7:I8"/>
    <mergeCell ref="J7:J8"/>
    <mergeCell ref="K7:K8"/>
    <mergeCell ref="L7:L8"/>
    <mergeCell ref="M7:M8"/>
    <mergeCell ref="H7:H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B9" sqref="B9:M24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56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11.25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34" ht="12.75" customHeight="1">
      <c r="A9" s="4" t="s">
        <v>5</v>
      </c>
      <c r="B9" s="92">
        <v>14922.000000000011</v>
      </c>
      <c r="C9" s="82">
        <v>19.052405843720674</v>
      </c>
      <c r="D9" s="92">
        <v>92644.99999999999</v>
      </c>
      <c r="E9" s="82">
        <v>32.78428409520212</v>
      </c>
      <c r="F9" s="92">
        <v>7650.000000000005</v>
      </c>
      <c r="G9" s="82">
        <v>24.02614379084966</v>
      </c>
      <c r="H9" s="92">
        <v>45419.00000000008</v>
      </c>
      <c r="I9" s="82">
        <v>44.03003148462092</v>
      </c>
      <c r="J9" s="92">
        <v>7271.999999999999</v>
      </c>
      <c r="K9" s="82">
        <v>13.820132013201322</v>
      </c>
      <c r="L9" s="92">
        <v>47225.99999999984</v>
      </c>
      <c r="M9" s="82">
        <v>21.968830728835904</v>
      </c>
      <c r="N9" s="77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3.5" customHeight="1">
      <c r="A10" s="47" t="s">
        <v>6</v>
      </c>
      <c r="B10" s="93">
        <v>1193.0000000000005</v>
      </c>
      <c r="C10" s="83">
        <v>43.50377200335288</v>
      </c>
      <c r="D10" s="93">
        <v>6401.000000000001</v>
      </c>
      <c r="E10" s="83">
        <v>50.75769411029527</v>
      </c>
      <c r="F10" s="93">
        <v>842.9999999999999</v>
      </c>
      <c r="G10" s="83">
        <v>52.07591933570582</v>
      </c>
      <c r="H10" s="94">
        <v>3793.0000000000005</v>
      </c>
      <c r="I10" s="83">
        <v>64.85631426311626</v>
      </c>
      <c r="J10" s="94">
        <v>349.99999999999994</v>
      </c>
      <c r="K10" s="83">
        <v>22.85714285714286</v>
      </c>
      <c r="L10" s="94">
        <v>2607.999999999998</v>
      </c>
      <c r="M10" s="83">
        <v>30.253067484662598</v>
      </c>
      <c r="N10" s="77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11.25">
      <c r="A11" s="53" t="s">
        <v>7</v>
      </c>
      <c r="B11" s="95">
        <v>712</v>
      </c>
      <c r="C11" s="85">
        <v>11.657303370786517</v>
      </c>
      <c r="D11" s="95">
        <v>3428</v>
      </c>
      <c r="E11" s="85">
        <v>27.129521586931155</v>
      </c>
      <c r="F11" s="95">
        <v>319.00000000000006</v>
      </c>
      <c r="G11" s="85">
        <v>18.80877742946708</v>
      </c>
      <c r="H11" s="96">
        <v>839.0000000000002</v>
      </c>
      <c r="I11" s="85">
        <v>38.14064362336113</v>
      </c>
      <c r="J11" s="96">
        <v>393.00000000000006</v>
      </c>
      <c r="K11" s="85">
        <v>5.852417302798981</v>
      </c>
      <c r="L11" s="96">
        <v>2589</v>
      </c>
      <c r="M11" s="85">
        <v>23.561220548474317</v>
      </c>
      <c r="N11" s="101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11.25">
      <c r="A12" s="58" t="s">
        <v>8</v>
      </c>
      <c r="B12" s="97">
        <v>713.9999999999999</v>
      </c>
      <c r="C12" s="87">
        <v>22.54901960784314</v>
      </c>
      <c r="D12" s="97">
        <v>5305.000000000002</v>
      </c>
      <c r="E12" s="87">
        <v>39.01979264844487</v>
      </c>
      <c r="F12" s="97">
        <v>337</v>
      </c>
      <c r="G12" s="87">
        <v>13.056379821958458</v>
      </c>
      <c r="H12" s="98">
        <v>2581.0000000000005</v>
      </c>
      <c r="I12" s="87">
        <v>42.851607903913205</v>
      </c>
      <c r="J12" s="98">
        <v>376.99999999999994</v>
      </c>
      <c r="K12" s="87">
        <v>31.034482758620697</v>
      </c>
      <c r="L12" s="98">
        <v>2724.000000000001</v>
      </c>
      <c r="M12" s="89">
        <v>35.389133627019085</v>
      </c>
      <c r="N12" s="77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11.25">
      <c r="A13" s="47" t="s">
        <v>9</v>
      </c>
      <c r="B13" s="93">
        <v>1251.9999999999998</v>
      </c>
      <c r="C13" s="83">
        <v>19.089456869009595</v>
      </c>
      <c r="D13" s="93">
        <v>8845.999999999993</v>
      </c>
      <c r="E13" s="83">
        <v>37.4519556861859</v>
      </c>
      <c r="F13" s="93">
        <v>1049.0000000000005</v>
      </c>
      <c r="G13" s="83">
        <v>9.151572926596755</v>
      </c>
      <c r="H13" s="94">
        <v>6296.000000000006</v>
      </c>
      <c r="I13" s="83">
        <v>39.56480304955522</v>
      </c>
      <c r="J13" s="94">
        <v>202.99999999999997</v>
      </c>
      <c r="K13" s="83">
        <v>70.44334975369459</v>
      </c>
      <c r="L13" s="94">
        <v>2550</v>
      </c>
      <c r="M13" s="83">
        <v>32.23529411764706</v>
      </c>
      <c r="N13" s="77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11.25">
      <c r="A14" s="53" t="s">
        <v>10</v>
      </c>
      <c r="B14" s="95">
        <v>682.9999999999999</v>
      </c>
      <c r="C14" s="85">
        <v>39.6778916544656</v>
      </c>
      <c r="D14" s="95">
        <v>4629.999999999996</v>
      </c>
      <c r="E14" s="85">
        <v>26.30669546436287</v>
      </c>
      <c r="F14" s="95">
        <v>439.00000000000006</v>
      </c>
      <c r="G14" s="85">
        <v>38.041002277904326</v>
      </c>
      <c r="H14" s="96">
        <v>2202</v>
      </c>
      <c r="I14" s="85">
        <v>35.46775658492279</v>
      </c>
      <c r="J14" s="96">
        <v>244.00000000000003</v>
      </c>
      <c r="K14" s="85">
        <v>42.622950819672134</v>
      </c>
      <c r="L14" s="96">
        <v>2428</v>
      </c>
      <c r="M14" s="85">
        <v>17.99835255354201</v>
      </c>
      <c r="N14" s="77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11.25">
      <c r="A15" s="58" t="s">
        <v>11</v>
      </c>
      <c r="B15" s="97">
        <v>844.9999999999998</v>
      </c>
      <c r="C15" s="87">
        <v>1.1834319526627222</v>
      </c>
      <c r="D15" s="97">
        <v>5323.999999999997</v>
      </c>
      <c r="E15" s="87">
        <v>24.737039819684462</v>
      </c>
      <c r="F15" s="97">
        <v>472.99999999999994</v>
      </c>
      <c r="G15" s="87">
        <v>0</v>
      </c>
      <c r="H15" s="98">
        <v>2182.0000000000005</v>
      </c>
      <c r="I15" s="87">
        <v>25.481209899175063</v>
      </c>
      <c r="J15" s="98">
        <v>372.00000000000006</v>
      </c>
      <c r="K15" s="89">
        <v>2.6881720430107525</v>
      </c>
      <c r="L15" s="98">
        <v>3141.9999999999995</v>
      </c>
      <c r="M15" s="89">
        <v>24.220241884150226</v>
      </c>
      <c r="N15" s="77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11.25">
      <c r="A16" s="47" t="s">
        <v>12</v>
      </c>
      <c r="B16" s="93">
        <v>893.0000000000001</v>
      </c>
      <c r="C16" s="83">
        <v>28.89137737961926</v>
      </c>
      <c r="D16" s="93">
        <v>5990.000000000004</v>
      </c>
      <c r="E16" s="83">
        <v>32.60434056761266</v>
      </c>
      <c r="F16" s="93">
        <v>399.99999999999994</v>
      </c>
      <c r="G16" s="83">
        <v>52.75</v>
      </c>
      <c r="H16" s="94">
        <v>3014</v>
      </c>
      <c r="I16" s="83">
        <v>52.38885202388852</v>
      </c>
      <c r="J16" s="94">
        <v>492.99999999999994</v>
      </c>
      <c r="K16" s="90">
        <v>9.53346855983773</v>
      </c>
      <c r="L16" s="94">
        <v>2976.000000000002</v>
      </c>
      <c r="M16" s="83">
        <v>12.567204301075261</v>
      </c>
      <c r="N16" s="77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11.25">
      <c r="A17" s="53" t="s">
        <v>13</v>
      </c>
      <c r="B17" s="95">
        <v>1090.0000000000002</v>
      </c>
      <c r="C17" s="85">
        <v>16.05504587155963</v>
      </c>
      <c r="D17" s="95">
        <v>10284.999999999993</v>
      </c>
      <c r="E17" s="85">
        <v>31.22994652406418</v>
      </c>
      <c r="F17" s="95">
        <v>864</v>
      </c>
      <c r="G17" s="85">
        <v>18.98148148148148</v>
      </c>
      <c r="H17" s="96">
        <v>7429.999999999996</v>
      </c>
      <c r="I17" s="85">
        <v>39.54239569313594</v>
      </c>
      <c r="J17" s="96">
        <v>226.00000000000003</v>
      </c>
      <c r="K17" s="91">
        <v>4.867256637168141</v>
      </c>
      <c r="L17" s="96">
        <v>2855.000000000001</v>
      </c>
      <c r="M17" s="85">
        <v>9.597197898423815</v>
      </c>
      <c r="N17" s="77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11.25">
      <c r="A18" s="58" t="s">
        <v>14</v>
      </c>
      <c r="B18" s="97">
        <v>576.0000000000001</v>
      </c>
      <c r="C18" s="87">
        <v>5.208333333333332</v>
      </c>
      <c r="D18" s="97">
        <v>5979.000000000004</v>
      </c>
      <c r="E18" s="87">
        <v>25.472487037966214</v>
      </c>
      <c r="F18" s="97">
        <v>215.00000000000003</v>
      </c>
      <c r="G18" s="87">
        <v>10.232558139534882</v>
      </c>
      <c r="H18" s="98">
        <v>2607.000000000002</v>
      </c>
      <c r="I18" s="87">
        <v>48.0629075565784</v>
      </c>
      <c r="J18" s="98">
        <v>361</v>
      </c>
      <c r="K18" s="88">
        <v>2.21606648199446</v>
      </c>
      <c r="L18" s="98">
        <v>3371.999999999999</v>
      </c>
      <c r="M18" s="89">
        <v>8.007117437722423</v>
      </c>
      <c r="N18" s="77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11.25">
      <c r="A19" s="47" t="s">
        <v>15</v>
      </c>
      <c r="B19" s="93">
        <v>761</v>
      </c>
      <c r="C19" s="83">
        <v>25.36136662286466</v>
      </c>
      <c r="D19" s="93">
        <v>5260.999999999996</v>
      </c>
      <c r="E19" s="83">
        <v>31.743014636000765</v>
      </c>
      <c r="F19" s="93">
        <v>453.00000000000006</v>
      </c>
      <c r="G19" s="83">
        <v>39.293598233995574</v>
      </c>
      <c r="H19" s="94">
        <v>2906</v>
      </c>
      <c r="I19" s="83">
        <v>39.504473503097046</v>
      </c>
      <c r="J19" s="94">
        <v>308</v>
      </c>
      <c r="K19" s="84">
        <v>4.870129870129871</v>
      </c>
      <c r="L19" s="94">
        <v>2355.0000000000005</v>
      </c>
      <c r="M19" s="83">
        <v>22.165605095541395</v>
      </c>
      <c r="N19" s="77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11.25">
      <c r="A20" s="53" t="s">
        <v>16</v>
      </c>
      <c r="B20" s="95">
        <v>796.0000000000001</v>
      </c>
      <c r="C20" s="85">
        <v>13.94472361809045</v>
      </c>
      <c r="D20" s="95">
        <v>5880.000000000001</v>
      </c>
      <c r="E20" s="85">
        <v>19.09863945578232</v>
      </c>
      <c r="F20" s="95">
        <v>200.00000000000003</v>
      </c>
      <c r="G20" s="85">
        <v>28.999999999999996</v>
      </c>
      <c r="H20" s="96">
        <v>2443.9999999999995</v>
      </c>
      <c r="I20" s="85">
        <v>25.98199672667758</v>
      </c>
      <c r="J20" s="96">
        <v>596</v>
      </c>
      <c r="K20" s="86">
        <v>8.89261744966443</v>
      </c>
      <c r="L20" s="96">
        <v>3435.9999999999995</v>
      </c>
      <c r="M20" s="85">
        <v>14.202561117578583</v>
      </c>
      <c r="N20" s="77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11.25">
      <c r="A21" s="58" t="s">
        <v>17</v>
      </c>
      <c r="B21" s="97">
        <v>1393.9999999999998</v>
      </c>
      <c r="C21" s="87">
        <v>21.090387374461983</v>
      </c>
      <c r="D21" s="97">
        <v>6857.999999999994</v>
      </c>
      <c r="E21" s="87">
        <v>33.44998541848938</v>
      </c>
      <c r="F21" s="97">
        <v>638.9999999999998</v>
      </c>
      <c r="G21" s="87">
        <v>30.829420970266053</v>
      </c>
      <c r="H21" s="98">
        <v>3032.0000000000005</v>
      </c>
      <c r="I21" s="87">
        <v>52.110817941952504</v>
      </c>
      <c r="J21" s="98">
        <v>754.9999999999999</v>
      </c>
      <c r="K21" s="89">
        <v>12.8476821192053</v>
      </c>
      <c r="L21" s="98">
        <v>3826</v>
      </c>
      <c r="M21" s="87">
        <v>18.66178776790381</v>
      </c>
      <c r="N21" s="77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11.25">
      <c r="A22" s="47" t="s">
        <v>18</v>
      </c>
      <c r="B22" s="93">
        <v>1745.0000000000014</v>
      </c>
      <c r="C22" s="83">
        <v>10.716332378223486</v>
      </c>
      <c r="D22" s="93">
        <v>7752.000000000002</v>
      </c>
      <c r="E22" s="83">
        <v>35.990712074303374</v>
      </c>
      <c r="F22" s="99">
        <v>512</v>
      </c>
      <c r="G22" s="83">
        <v>4.1015625</v>
      </c>
      <c r="H22" s="94">
        <v>1951.9999999999998</v>
      </c>
      <c r="I22" s="83">
        <v>50.51229508196722</v>
      </c>
      <c r="J22" s="94">
        <v>1233.0000000000007</v>
      </c>
      <c r="K22" s="83">
        <v>13.463098134630972</v>
      </c>
      <c r="L22" s="94">
        <v>5799.999999999999</v>
      </c>
      <c r="M22" s="90">
        <v>31.10344827586207</v>
      </c>
      <c r="N22" s="77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11.25">
      <c r="A23" s="53" t="s">
        <v>19</v>
      </c>
      <c r="B23" s="95">
        <v>1596.0000000000007</v>
      </c>
      <c r="C23" s="85">
        <v>13.345864661654131</v>
      </c>
      <c r="D23" s="95">
        <v>6513.999999999999</v>
      </c>
      <c r="E23" s="85">
        <v>28.077985876573536</v>
      </c>
      <c r="F23" s="95">
        <v>680.0000000000001</v>
      </c>
      <c r="G23" s="85">
        <v>23.823529411764707</v>
      </c>
      <c r="H23" s="96">
        <v>2262</v>
      </c>
      <c r="I23" s="85">
        <v>46.33068081343944</v>
      </c>
      <c r="J23" s="96">
        <v>915.9999999999999</v>
      </c>
      <c r="K23" s="85">
        <v>5.567685589519651</v>
      </c>
      <c r="L23" s="96">
        <v>4252.000000000002</v>
      </c>
      <c r="M23" s="85">
        <v>18.367826904985883</v>
      </c>
      <c r="N23" s="77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11.25">
      <c r="A24" s="58" t="s">
        <v>20</v>
      </c>
      <c r="B24" s="97">
        <v>672.0000000000002</v>
      </c>
      <c r="C24" s="87">
        <v>14.732142857142852</v>
      </c>
      <c r="D24" s="97">
        <v>4191.999999999998</v>
      </c>
      <c r="E24" s="87">
        <v>44.89503816793894</v>
      </c>
      <c r="F24" s="97">
        <v>226.99999999999997</v>
      </c>
      <c r="G24" s="87">
        <v>8.370044052863438</v>
      </c>
      <c r="H24" s="98">
        <v>1878.9999999999993</v>
      </c>
      <c r="I24" s="87">
        <v>59.44651410324643</v>
      </c>
      <c r="J24" s="98">
        <v>445</v>
      </c>
      <c r="K24" s="87">
        <v>17.97752808988764</v>
      </c>
      <c r="L24" s="98">
        <v>2313.000000000001</v>
      </c>
      <c r="M24" s="87">
        <v>33.07392996108948</v>
      </c>
      <c r="N24" s="77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50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55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A25:M25"/>
    <mergeCell ref="A26:H26"/>
    <mergeCell ref="A27:M27"/>
    <mergeCell ref="I7:I8"/>
    <mergeCell ref="J7:J8"/>
    <mergeCell ref="K7:K8"/>
    <mergeCell ref="L7:L8"/>
    <mergeCell ref="M7:M8"/>
    <mergeCell ref="H7:H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I15" sqref="I15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57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11.25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34" ht="12.75" customHeight="1">
      <c r="A9" s="4" t="s">
        <v>5</v>
      </c>
      <c r="B9" s="92">
        <v>16594.000000000022</v>
      </c>
      <c r="C9" s="82">
        <v>18.38616367361694</v>
      </c>
      <c r="D9" s="92">
        <v>88926.00000000016</v>
      </c>
      <c r="E9" s="82">
        <v>34.86831747745304</v>
      </c>
      <c r="F9" s="92">
        <v>7552.999999999994</v>
      </c>
      <c r="G9" s="82">
        <v>24.400900304514778</v>
      </c>
      <c r="H9" s="92">
        <v>43157.999999999956</v>
      </c>
      <c r="I9" s="82">
        <v>46.626349691830114</v>
      </c>
      <c r="J9" s="92">
        <v>9041.000000000002</v>
      </c>
      <c r="K9" s="82">
        <v>13.361353832540642</v>
      </c>
      <c r="L9" s="92">
        <v>45768.00000000002</v>
      </c>
      <c r="M9" s="82">
        <v>23.78080755112738</v>
      </c>
      <c r="N9" s="77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3.5" customHeight="1">
      <c r="A10" s="47" t="s">
        <v>6</v>
      </c>
      <c r="B10" s="93">
        <v>1215</v>
      </c>
      <c r="C10" s="83">
        <v>39.42386831275719</v>
      </c>
      <c r="D10" s="93">
        <v>6203.999999999999</v>
      </c>
      <c r="E10" s="83">
        <v>53.06254029658285</v>
      </c>
      <c r="F10" s="93">
        <v>830.9999999999998</v>
      </c>
      <c r="G10" s="83">
        <v>49.699157641395914</v>
      </c>
      <c r="H10" s="94">
        <v>3638.9999999999995</v>
      </c>
      <c r="I10" s="83">
        <v>67.29870843638365</v>
      </c>
      <c r="J10" s="94">
        <v>384</v>
      </c>
      <c r="K10" s="83">
        <v>17.1875</v>
      </c>
      <c r="L10" s="94">
        <v>2564.999999999997</v>
      </c>
      <c r="M10" s="83">
        <v>32.86549707602343</v>
      </c>
      <c r="N10" s="77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11.25">
      <c r="A11" s="53" t="s">
        <v>7</v>
      </c>
      <c r="B11" s="95">
        <v>852.0000000000002</v>
      </c>
      <c r="C11" s="85">
        <v>17.370892018779337</v>
      </c>
      <c r="D11" s="95">
        <v>3338.9999999999986</v>
      </c>
      <c r="E11" s="85">
        <v>30.338424678047332</v>
      </c>
      <c r="F11" s="95">
        <v>309</v>
      </c>
      <c r="G11" s="85">
        <v>19.41747572815534</v>
      </c>
      <c r="H11" s="96">
        <v>796.9999999999999</v>
      </c>
      <c r="I11" s="85">
        <v>42.15809284818069</v>
      </c>
      <c r="J11" s="96">
        <v>542.9999999999999</v>
      </c>
      <c r="K11" s="85">
        <v>16.20626151012892</v>
      </c>
      <c r="L11" s="96">
        <v>2542.0000000000005</v>
      </c>
      <c r="M11" s="85">
        <v>26.63257277734067</v>
      </c>
      <c r="N11" s="101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11.25">
      <c r="A12" s="58" t="s">
        <v>8</v>
      </c>
      <c r="B12" s="97">
        <v>789.9999999999997</v>
      </c>
      <c r="C12" s="87">
        <v>28.101265822784832</v>
      </c>
      <c r="D12" s="97">
        <v>5114.999999999999</v>
      </c>
      <c r="E12" s="87">
        <v>43.55816226783972</v>
      </c>
      <c r="F12" s="97">
        <v>310</v>
      </c>
      <c r="G12" s="87">
        <v>23.548387096774192</v>
      </c>
      <c r="H12" s="98">
        <v>2491.0000000000005</v>
      </c>
      <c r="I12" s="87">
        <v>50.14050582095542</v>
      </c>
      <c r="J12" s="98">
        <v>480</v>
      </c>
      <c r="K12" s="87">
        <v>31.041666666666668</v>
      </c>
      <c r="L12" s="98">
        <v>2623.9999999999986</v>
      </c>
      <c r="M12" s="89">
        <v>37.309451219512226</v>
      </c>
      <c r="N12" s="77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11.25">
      <c r="A13" s="47" t="s">
        <v>9</v>
      </c>
      <c r="B13" s="93">
        <v>1263.9999999999998</v>
      </c>
      <c r="C13" s="83">
        <v>20.569620253164565</v>
      </c>
      <c r="D13" s="93">
        <v>8579.000000000002</v>
      </c>
      <c r="E13" s="83">
        <v>38.82736915724443</v>
      </c>
      <c r="F13" s="93">
        <v>1032</v>
      </c>
      <c r="G13" s="83">
        <v>11.24031007751938</v>
      </c>
      <c r="H13" s="94">
        <v>6100.999999999999</v>
      </c>
      <c r="I13" s="83">
        <v>41.30470414686118</v>
      </c>
      <c r="J13" s="94">
        <v>232</v>
      </c>
      <c r="K13" s="83">
        <v>62.06896551724138</v>
      </c>
      <c r="L13" s="94">
        <v>2478</v>
      </c>
      <c r="M13" s="83">
        <v>32.728006456820005</v>
      </c>
      <c r="N13" s="77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11.25">
      <c r="A14" s="53" t="s">
        <v>10</v>
      </c>
      <c r="B14" s="95">
        <v>700</v>
      </c>
      <c r="C14" s="85">
        <v>37.57142857142858</v>
      </c>
      <c r="D14" s="95">
        <v>4194</v>
      </c>
      <c r="E14" s="85">
        <v>28.82689556509299</v>
      </c>
      <c r="F14" s="95">
        <v>431.99999999999994</v>
      </c>
      <c r="G14" s="85">
        <v>38.19444444444445</v>
      </c>
      <c r="H14" s="96">
        <v>2015.0000000000005</v>
      </c>
      <c r="I14" s="85">
        <v>38.06451612903226</v>
      </c>
      <c r="J14" s="96">
        <v>268</v>
      </c>
      <c r="K14" s="85">
        <v>36.56716417910448</v>
      </c>
      <c r="L14" s="96">
        <v>2179.000000000001</v>
      </c>
      <c r="M14" s="85">
        <v>20.2845341899954</v>
      </c>
      <c r="N14" s="77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11.25">
      <c r="A15" s="58" t="s">
        <v>11</v>
      </c>
      <c r="B15" s="97">
        <v>961.0000000000001</v>
      </c>
      <c r="C15" s="87">
        <v>1.3527575442247657</v>
      </c>
      <c r="D15" s="97">
        <v>5105.999999999999</v>
      </c>
      <c r="E15" s="87">
        <v>25.63650607128869</v>
      </c>
      <c r="F15" s="97">
        <v>475.00000000000006</v>
      </c>
      <c r="G15" s="87">
        <v>0</v>
      </c>
      <c r="H15" s="98">
        <v>2033.000000000001</v>
      </c>
      <c r="I15" s="87">
        <v>27.10280373831774</v>
      </c>
      <c r="J15" s="98">
        <v>486</v>
      </c>
      <c r="K15" s="89">
        <v>2.674897119341564</v>
      </c>
      <c r="L15" s="98">
        <v>3072.9999999999995</v>
      </c>
      <c r="M15" s="89">
        <v>24.666449723397335</v>
      </c>
      <c r="N15" s="77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11.25">
      <c r="A16" s="47" t="s">
        <v>12</v>
      </c>
      <c r="B16" s="93">
        <v>1027.9999999999998</v>
      </c>
      <c r="C16" s="83">
        <v>23.2490272373541</v>
      </c>
      <c r="D16" s="93">
        <v>5854.999999999998</v>
      </c>
      <c r="E16" s="83">
        <v>34.141759180187876</v>
      </c>
      <c r="F16" s="93">
        <v>366.99999999999994</v>
      </c>
      <c r="G16" s="83">
        <v>52.316076294277934</v>
      </c>
      <c r="H16" s="94">
        <v>2917.9999999999995</v>
      </c>
      <c r="I16" s="83">
        <v>55.38039753255657</v>
      </c>
      <c r="J16" s="94">
        <v>661</v>
      </c>
      <c r="K16" s="90">
        <v>7.110438729198185</v>
      </c>
      <c r="L16" s="94">
        <v>2936.999999999999</v>
      </c>
      <c r="M16" s="83">
        <v>13.040517534899559</v>
      </c>
      <c r="N16" s="77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11.25">
      <c r="A17" s="53" t="s">
        <v>13</v>
      </c>
      <c r="B17" s="95">
        <v>1145.0000000000005</v>
      </c>
      <c r="C17" s="85">
        <v>12.66375545851528</v>
      </c>
      <c r="D17" s="95">
        <v>10092.000000000007</v>
      </c>
      <c r="E17" s="85">
        <v>32.29290527150216</v>
      </c>
      <c r="F17" s="95">
        <v>852</v>
      </c>
      <c r="G17" s="85">
        <v>13.849765258215966</v>
      </c>
      <c r="H17" s="96">
        <v>7225.999999999998</v>
      </c>
      <c r="I17" s="85">
        <v>41.06006089122614</v>
      </c>
      <c r="J17" s="96">
        <v>293</v>
      </c>
      <c r="K17" s="91">
        <v>9.215017064846416</v>
      </c>
      <c r="L17" s="96">
        <v>2865.9999999999995</v>
      </c>
      <c r="M17" s="85">
        <v>10.1884159106769</v>
      </c>
      <c r="N17" s="77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11.25">
      <c r="A18" s="58" t="s">
        <v>14</v>
      </c>
      <c r="B18" s="97">
        <v>686</v>
      </c>
      <c r="C18" s="87">
        <v>4.956268221574344</v>
      </c>
      <c r="D18" s="97">
        <v>5769.999999999998</v>
      </c>
      <c r="E18" s="87">
        <v>27.157712305026</v>
      </c>
      <c r="F18" s="97">
        <v>205.00000000000003</v>
      </c>
      <c r="G18" s="87">
        <v>9.75609756097561</v>
      </c>
      <c r="H18" s="98">
        <v>2480.0000000000005</v>
      </c>
      <c r="I18" s="87">
        <v>51.491935483870954</v>
      </c>
      <c r="J18" s="98">
        <v>481.00000000000006</v>
      </c>
      <c r="K18" s="88">
        <v>2.9106029106029103</v>
      </c>
      <c r="L18" s="98">
        <v>3290.0000000000014</v>
      </c>
      <c r="M18" s="89">
        <v>8.814589665653493</v>
      </c>
      <c r="N18" s="77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11.25">
      <c r="A19" s="47" t="s">
        <v>15</v>
      </c>
      <c r="B19" s="93">
        <v>857.9999999999999</v>
      </c>
      <c r="C19" s="83">
        <v>25.874125874125887</v>
      </c>
      <c r="D19" s="93">
        <v>5121</v>
      </c>
      <c r="E19" s="83">
        <v>33.821519234524516</v>
      </c>
      <c r="F19" s="93">
        <v>447.0000000000001</v>
      </c>
      <c r="G19" s="83">
        <v>39.5973154362416</v>
      </c>
      <c r="H19" s="94">
        <v>2764.9999999999995</v>
      </c>
      <c r="I19" s="83">
        <v>42.31464737793853</v>
      </c>
      <c r="J19" s="94">
        <v>411.00000000000006</v>
      </c>
      <c r="K19" s="84">
        <v>10.94890510948905</v>
      </c>
      <c r="L19" s="94">
        <v>2355.9999999999995</v>
      </c>
      <c r="M19" s="83">
        <v>23.85398981324279</v>
      </c>
      <c r="N19" s="77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11.25">
      <c r="A20" s="53" t="s">
        <v>16</v>
      </c>
      <c r="B20" s="95">
        <v>946.0000000000002</v>
      </c>
      <c r="C20" s="85">
        <v>13.636363636363633</v>
      </c>
      <c r="D20" s="95">
        <v>5577.000000000003</v>
      </c>
      <c r="E20" s="85">
        <v>21.427290658059874</v>
      </c>
      <c r="F20" s="95">
        <v>212.99999999999997</v>
      </c>
      <c r="G20" s="85">
        <v>26.291079812206576</v>
      </c>
      <c r="H20" s="96">
        <v>2243.9999999999995</v>
      </c>
      <c r="I20" s="85">
        <v>29.322638146167574</v>
      </c>
      <c r="J20" s="96">
        <v>732.9999999999999</v>
      </c>
      <c r="K20" s="86">
        <v>9.959072305593452</v>
      </c>
      <c r="L20" s="96">
        <v>3333.0000000000014</v>
      </c>
      <c r="M20" s="85">
        <v>16.11161116111611</v>
      </c>
      <c r="N20" s="77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11.25">
      <c r="A21" s="58" t="s">
        <v>17</v>
      </c>
      <c r="B21" s="97">
        <v>1530.0000000000002</v>
      </c>
      <c r="C21" s="87">
        <v>21.307189542483655</v>
      </c>
      <c r="D21" s="97">
        <v>6493.0000000000055</v>
      </c>
      <c r="E21" s="87">
        <v>36.639457877714435</v>
      </c>
      <c r="F21" s="97">
        <v>631</v>
      </c>
      <c r="G21" s="87">
        <v>32.48811410459588</v>
      </c>
      <c r="H21" s="98">
        <v>2815</v>
      </c>
      <c r="I21" s="87">
        <v>54.88454706927174</v>
      </c>
      <c r="J21" s="98">
        <v>898.9999999999999</v>
      </c>
      <c r="K21" s="89">
        <v>13.459399332591774</v>
      </c>
      <c r="L21" s="98">
        <v>3677.999999999998</v>
      </c>
      <c r="M21" s="87">
        <v>22.67536704730833</v>
      </c>
      <c r="N21" s="77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11.25">
      <c r="A22" s="47" t="s">
        <v>18</v>
      </c>
      <c r="B22" s="93">
        <v>1996.0000000000005</v>
      </c>
      <c r="C22" s="83">
        <v>10.821643286573144</v>
      </c>
      <c r="D22" s="93">
        <v>7390.999999999987</v>
      </c>
      <c r="E22" s="83">
        <v>40.19753754566371</v>
      </c>
      <c r="F22" s="99">
        <v>514.9999999999999</v>
      </c>
      <c r="G22" s="83">
        <v>4.077669902912622</v>
      </c>
      <c r="H22" s="94">
        <v>1809.0000000000005</v>
      </c>
      <c r="I22" s="83">
        <v>52.957435046987285</v>
      </c>
      <c r="J22" s="94">
        <v>1481.0000000000002</v>
      </c>
      <c r="K22" s="83">
        <v>13.166779203241052</v>
      </c>
      <c r="L22" s="94">
        <v>5581.9999999999945</v>
      </c>
      <c r="M22" s="90">
        <v>36.06234324614836</v>
      </c>
      <c r="N22" s="77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11.25">
      <c r="A23" s="53" t="s">
        <v>19</v>
      </c>
      <c r="B23" s="95">
        <v>1843.0000000000007</v>
      </c>
      <c r="C23" s="85">
        <v>12.099837221920776</v>
      </c>
      <c r="D23" s="95">
        <v>6185</v>
      </c>
      <c r="E23" s="85">
        <v>28.375101050929665</v>
      </c>
      <c r="F23" s="95">
        <v>690.0000000000001</v>
      </c>
      <c r="G23" s="85">
        <v>24.637681159420286</v>
      </c>
      <c r="H23" s="96">
        <v>2123</v>
      </c>
      <c r="I23" s="85">
        <v>48.42204427696657</v>
      </c>
      <c r="J23" s="96">
        <v>1152.9999999999998</v>
      </c>
      <c r="K23" s="85">
        <v>4.596704249783175</v>
      </c>
      <c r="L23" s="96">
        <v>4061.999999999999</v>
      </c>
      <c r="M23" s="85">
        <v>17.89758739537175</v>
      </c>
      <c r="N23" s="77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11.25">
      <c r="A24" s="58" t="s">
        <v>20</v>
      </c>
      <c r="B24" s="97">
        <v>779.9999999999997</v>
      </c>
      <c r="C24" s="87">
        <v>16.92307692307693</v>
      </c>
      <c r="D24" s="97">
        <v>3905.0000000000036</v>
      </c>
      <c r="E24" s="87">
        <v>45.27528809218944</v>
      </c>
      <c r="F24" s="97">
        <v>243.99999999999994</v>
      </c>
      <c r="G24" s="87">
        <v>23.360655737704924</v>
      </c>
      <c r="H24" s="98">
        <v>1702</v>
      </c>
      <c r="I24" s="87">
        <v>60.63454759106934</v>
      </c>
      <c r="J24" s="98">
        <v>535.9999999999999</v>
      </c>
      <c r="K24" s="87">
        <v>13.992537313432841</v>
      </c>
      <c r="L24" s="98">
        <v>2203.000000000001</v>
      </c>
      <c r="M24" s="87">
        <v>33.40898774398546</v>
      </c>
      <c r="N24" s="77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50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58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A25:M25"/>
    <mergeCell ref="A26:H26"/>
    <mergeCell ref="A27:M27"/>
    <mergeCell ref="I7:I8"/>
    <mergeCell ref="J7:J8"/>
    <mergeCell ref="K7:K8"/>
    <mergeCell ref="L7:L8"/>
    <mergeCell ref="M7:M8"/>
    <mergeCell ref="H7:H8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1">
      <selection activeCell="A26" sqref="A26:H26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59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11.25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34" ht="12.75" customHeight="1">
      <c r="A9" s="4" t="s">
        <v>5</v>
      </c>
      <c r="B9" s="92">
        <v>16318.000000000004</v>
      </c>
      <c r="C9" s="82">
        <v>20.063733300649584</v>
      </c>
      <c r="D9" s="92">
        <v>83177.99999999999</v>
      </c>
      <c r="E9" s="82">
        <v>36.17543100339032</v>
      </c>
      <c r="F9" s="92">
        <v>7876.999999999999</v>
      </c>
      <c r="G9" s="82">
        <v>26.786847784689606</v>
      </c>
      <c r="H9" s="92">
        <v>39636.000000000015</v>
      </c>
      <c r="I9" s="82">
        <v>49.07407407407406</v>
      </c>
      <c r="J9" s="92">
        <v>8441</v>
      </c>
      <c r="K9" s="82">
        <v>13.789835327567824</v>
      </c>
      <c r="L9" s="92">
        <v>43542.00000000001</v>
      </c>
      <c r="M9" s="82">
        <v>24.433879932019657</v>
      </c>
      <c r="N9" s="77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3.5" customHeight="1">
      <c r="A10" s="47" t="s">
        <v>6</v>
      </c>
      <c r="B10" s="93">
        <v>1187.0000000000007</v>
      </c>
      <c r="C10" s="83">
        <v>45.07160909856779</v>
      </c>
      <c r="D10" s="93">
        <v>5897.000000000002</v>
      </c>
      <c r="E10" s="83">
        <v>55.12972697982023</v>
      </c>
      <c r="F10" s="93">
        <v>840.0000000000001</v>
      </c>
      <c r="G10" s="83">
        <v>55.59523809523809</v>
      </c>
      <c r="H10" s="94">
        <v>3462.0000000000005</v>
      </c>
      <c r="I10" s="83">
        <v>70.50837666088967</v>
      </c>
      <c r="J10" s="94">
        <v>347</v>
      </c>
      <c r="K10" s="83">
        <v>19.596541786743515</v>
      </c>
      <c r="L10" s="94">
        <v>2435</v>
      </c>
      <c r="M10" s="83">
        <v>33.26488706365503</v>
      </c>
      <c r="N10" s="77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11.25">
      <c r="A11" s="53" t="s">
        <v>7</v>
      </c>
      <c r="B11" s="95">
        <v>912</v>
      </c>
      <c r="C11" s="85">
        <v>15.350877192982457</v>
      </c>
      <c r="D11" s="95">
        <v>3109.000000000004</v>
      </c>
      <c r="E11" s="85">
        <v>26.24638147314244</v>
      </c>
      <c r="F11" s="95">
        <v>343.99999999999994</v>
      </c>
      <c r="G11" s="85">
        <v>18.313953488372096</v>
      </c>
      <c r="H11" s="96">
        <v>708.0000000000001</v>
      </c>
      <c r="I11" s="85">
        <v>44.2090395480226</v>
      </c>
      <c r="J11" s="96">
        <v>568</v>
      </c>
      <c r="K11" s="85">
        <v>13.556338028169016</v>
      </c>
      <c r="L11" s="96">
        <v>2400.9999999999995</v>
      </c>
      <c r="M11" s="85">
        <v>20.94960433152853</v>
      </c>
      <c r="N11" s="101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11.25">
      <c r="A12" s="58" t="s">
        <v>8</v>
      </c>
      <c r="B12" s="97">
        <v>880.9999999999999</v>
      </c>
      <c r="C12" s="87">
        <v>25.87968217934166</v>
      </c>
      <c r="D12" s="97">
        <v>4843.000000000002</v>
      </c>
      <c r="E12" s="87">
        <v>43.13442081354532</v>
      </c>
      <c r="F12" s="97">
        <v>394</v>
      </c>
      <c r="G12" s="87">
        <v>21.31979695431472</v>
      </c>
      <c r="H12" s="98">
        <v>2378.9999999999995</v>
      </c>
      <c r="I12" s="87">
        <v>49.516603614964275</v>
      </c>
      <c r="J12" s="98">
        <v>487.0000000000001</v>
      </c>
      <c r="K12" s="87">
        <v>29.568788501026695</v>
      </c>
      <c r="L12" s="98">
        <v>2463.999999999999</v>
      </c>
      <c r="M12" s="89">
        <v>36.972402597402606</v>
      </c>
      <c r="N12" s="77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11.25">
      <c r="A13" s="47" t="s">
        <v>9</v>
      </c>
      <c r="B13" s="93">
        <v>1392.0000000000005</v>
      </c>
      <c r="C13" s="83">
        <v>22.413793103448263</v>
      </c>
      <c r="D13" s="93">
        <v>7850.9999999999945</v>
      </c>
      <c r="E13" s="83">
        <v>39.61278817984974</v>
      </c>
      <c r="F13" s="93">
        <v>1150.9999999999995</v>
      </c>
      <c r="G13" s="83">
        <v>15.986099044309302</v>
      </c>
      <c r="H13" s="94">
        <v>5531.000000000003</v>
      </c>
      <c r="I13" s="83">
        <v>42.1623576206834</v>
      </c>
      <c r="J13" s="94">
        <v>241</v>
      </c>
      <c r="K13" s="83">
        <v>53.11203319502076</v>
      </c>
      <c r="L13" s="94">
        <v>2319.999999999999</v>
      </c>
      <c r="M13" s="83">
        <v>33.534482758620705</v>
      </c>
      <c r="N13" s="77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11.25">
      <c r="A14" s="53" t="s">
        <v>10</v>
      </c>
      <c r="B14" s="95">
        <v>713.0000000000001</v>
      </c>
      <c r="C14" s="85">
        <v>35.62412342215989</v>
      </c>
      <c r="D14" s="95">
        <v>3823.0000000000014</v>
      </c>
      <c r="E14" s="85">
        <v>29.191734240125545</v>
      </c>
      <c r="F14" s="95">
        <v>456.99999999999994</v>
      </c>
      <c r="G14" s="85">
        <v>25.82056892778994</v>
      </c>
      <c r="H14" s="96">
        <v>1811.0000000000011</v>
      </c>
      <c r="I14" s="85">
        <v>40.30922142462725</v>
      </c>
      <c r="J14" s="96">
        <v>256</v>
      </c>
      <c r="K14" s="85">
        <v>53.125</v>
      </c>
      <c r="L14" s="96">
        <v>2012.0000000000002</v>
      </c>
      <c r="M14" s="85">
        <v>19.18489065606362</v>
      </c>
      <c r="N14" s="77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11.25">
      <c r="A15" s="58" t="s">
        <v>11</v>
      </c>
      <c r="B15" s="97">
        <v>852.0000000000002</v>
      </c>
      <c r="C15" s="87">
        <v>1.8779342723004688</v>
      </c>
      <c r="D15" s="97">
        <v>4692.000000000003</v>
      </c>
      <c r="E15" s="87">
        <v>27.770673486786006</v>
      </c>
      <c r="F15" s="97">
        <v>428.00000000000006</v>
      </c>
      <c r="G15" s="87">
        <v>0</v>
      </c>
      <c r="H15" s="98">
        <v>1782.9999999999995</v>
      </c>
      <c r="I15" s="87">
        <v>28.54739203589456</v>
      </c>
      <c r="J15" s="98">
        <v>424.0000000000001</v>
      </c>
      <c r="K15" s="89">
        <v>3.7735849056603765</v>
      </c>
      <c r="L15" s="98">
        <v>2909</v>
      </c>
      <c r="M15" s="89">
        <v>27.294602956342384</v>
      </c>
      <c r="N15" s="77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11.25">
      <c r="A16" s="47" t="s">
        <v>12</v>
      </c>
      <c r="B16" s="93">
        <v>985.0000000000002</v>
      </c>
      <c r="C16" s="83">
        <v>26.294416243654805</v>
      </c>
      <c r="D16" s="93">
        <v>5585.999999999998</v>
      </c>
      <c r="E16" s="83">
        <v>35.53526673827425</v>
      </c>
      <c r="F16" s="93">
        <v>408.00000000000006</v>
      </c>
      <c r="G16" s="83">
        <v>51.71568627450981</v>
      </c>
      <c r="H16" s="94">
        <v>2689</v>
      </c>
      <c r="I16" s="83">
        <v>57.45630345853478</v>
      </c>
      <c r="J16" s="94">
        <v>577.0000000000001</v>
      </c>
      <c r="K16" s="90">
        <v>8.318890814558056</v>
      </c>
      <c r="L16" s="94">
        <v>2897.0000000000014</v>
      </c>
      <c r="M16" s="83">
        <v>15.18812564722126</v>
      </c>
      <c r="N16" s="77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11.25">
      <c r="A17" s="53" t="s">
        <v>13</v>
      </c>
      <c r="B17" s="95">
        <v>1169.0000000000007</v>
      </c>
      <c r="C17" s="85">
        <v>27.117194183062427</v>
      </c>
      <c r="D17" s="95">
        <v>9535.000000000004</v>
      </c>
      <c r="E17" s="85">
        <v>34.08495018353433</v>
      </c>
      <c r="F17" s="95">
        <v>893.9999999999998</v>
      </c>
      <c r="G17" s="85">
        <v>32.550335570469805</v>
      </c>
      <c r="H17" s="96">
        <v>6705.000000000004</v>
      </c>
      <c r="I17" s="85">
        <v>43.48993288590602</v>
      </c>
      <c r="J17" s="96">
        <v>275</v>
      </c>
      <c r="K17" s="91">
        <v>9.454545454545455</v>
      </c>
      <c r="L17" s="96">
        <v>2830</v>
      </c>
      <c r="M17" s="85">
        <v>11.802120141342755</v>
      </c>
      <c r="N17" s="77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11.25">
      <c r="A18" s="58" t="s">
        <v>14</v>
      </c>
      <c r="B18" s="97">
        <v>662</v>
      </c>
      <c r="C18" s="87">
        <v>4.078549848942599</v>
      </c>
      <c r="D18" s="97">
        <v>5453.9999999999945</v>
      </c>
      <c r="E18" s="87">
        <v>27.961129446277983</v>
      </c>
      <c r="F18" s="97">
        <v>215.99999999999997</v>
      </c>
      <c r="G18" s="87">
        <v>9.25925925925926</v>
      </c>
      <c r="H18" s="98">
        <v>2366.999999999999</v>
      </c>
      <c r="I18" s="87">
        <v>52.13350232361639</v>
      </c>
      <c r="J18" s="98">
        <v>446</v>
      </c>
      <c r="K18" s="88">
        <v>1.5695067264573992</v>
      </c>
      <c r="L18" s="98">
        <v>3086.9999999999995</v>
      </c>
      <c r="M18" s="89">
        <v>9.426627793974735</v>
      </c>
      <c r="N18" s="77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11.25">
      <c r="A19" s="47" t="s">
        <v>15</v>
      </c>
      <c r="B19" s="93">
        <v>811.0000000000001</v>
      </c>
      <c r="C19" s="83">
        <v>20.591861898890258</v>
      </c>
      <c r="D19" s="93">
        <v>4648.000000000002</v>
      </c>
      <c r="E19" s="83">
        <v>36.27366609294319</v>
      </c>
      <c r="F19" s="93">
        <v>489.99999999999994</v>
      </c>
      <c r="G19" s="83">
        <v>28.163265306122447</v>
      </c>
      <c r="H19" s="94">
        <v>2467.9999999999995</v>
      </c>
      <c r="I19" s="83">
        <v>46.23176661264182</v>
      </c>
      <c r="J19" s="94">
        <v>320.9999999999999</v>
      </c>
      <c r="K19" s="84">
        <v>9.03426791277259</v>
      </c>
      <c r="L19" s="94">
        <v>2180.0000000000014</v>
      </c>
      <c r="M19" s="83">
        <v>24.999999999999982</v>
      </c>
      <c r="N19" s="77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11.25">
      <c r="A20" s="53" t="s">
        <v>16</v>
      </c>
      <c r="B20" s="95">
        <v>924</v>
      </c>
      <c r="C20" s="85">
        <v>18.72294372294372</v>
      </c>
      <c r="D20" s="95">
        <v>5117.999999999999</v>
      </c>
      <c r="E20" s="85">
        <v>24.57991402891756</v>
      </c>
      <c r="F20" s="95">
        <v>216</v>
      </c>
      <c r="G20" s="85">
        <v>36.11111111111111</v>
      </c>
      <c r="H20" s="96">
        <v>1934.0000000000002</v>
      </c>
      <c r="I20" s="85">
        <v>34.539813857290575</v>
      </c>
      <c r="J20" s="96">
        <v>708.0000000000001</v>
      </c>
      <c r="K20" s="86">
        <v>13.418079096045195</v>
      </c>
      <c r="L20" s="96">
        <v>3184.0000000000023</v>
      </c>
      <c r="M20" s="85">
        <v>18.530150753768833</v>
      </c>
      <c r="N20" s="77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11.25">
      <c r="A21" s="58" t="s">
        <v>17</v>
      </c>
      <c r="B21" s="97">
        <v>1445.0000000000002</v>
      </c>
      <c r="C21" s="87">
        <v>25.12110726643598</v>
      </c>
      <c r="D21" s="97">
        <v>5930.999999999997</v>
      </c>
      <c r="E21" s="87">
        <v>36.385095262181785</v>
      </c>
      <c r="F21" s="97">
        <v>660</v>
      </c>
      <c r="G21" s="87">
        <v>33.48484848484849</v>
      </c>
      <c r="H21" s="98">
        <v>2549</v>
      </c>
      <c r="I21" s="87">
        <v>56.53197332287172</v>
      </c>
      <c r="J21" s="98">
        <v>785</v>
      </c>
      <c r="K21" s="89">
        <v>18.08917197452229</v>
      </c>
      <c r="L21" s="98">
        <v>3382.000000000001</v>
      </c>
      <c r="M21" s="87">
        <v>21.200473092844472</v>
      </c>
      <c r="N21" s="77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11.25">
      <c r="A22" s="47" t="s">
        <v>18</v>
      </c>
      <c r="B22" s="93">
        <v>1901.0000000000002</v>
      </c>
      <c r="C22" s="83">
        <v>9.468700683850603</v>
      </c>
      <c r="D22" s="93">
        <v>7111.999999999996</v>
      </c>
      <c r="E22" s="83">
        <v>41.872890888638906</v>
      </c>
      <c r="F22" s="99">
        <v>475.0000000000001</v>
      </c>
      <c r="G22" s="83">
        <v>6.526315789473683</v>
      </c>
      <c r="H22" s="94">
        <v>1671.9999999999995</v>
      </c>
      <c r="I22" s="83">
        <v>59.27033492822969</v>
      </c>
      <c r="J22" s="94">
        <v>1425.9999999999995</v>
      </c>
      <c r="K22" s="83">
        <v>10.448807854137451</v>
      </c>
      <c r="L22" s="94">
        <v>5440.000000000004</v>
      </c>
      <c r="M22" s="90">
        <v>36.52573529411763</v>
      </c>
      <c r="N22" s="77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11.25">
      <c r="A23" s="53" t="s">
        <v>19</v>
      </c>
      <c r="B23" s="95">
        <v>1764.0000000000002</v>
      </c>
      <c r="C23" s="85">
        <v>11.564625850340136</v>
      </c>
      <c r="D23" s="95">
        <v>5940.000000000002</v>
      </c>
      <c r="E23" s="85">
        <v>30.50505050505049</v>
      </c>
      <c r="F23" s="95">
        <v>663.0000000000001</v>
      </c>
      <c r="G23" s="85">
        <v>25.49019607843137</v>
      </c>
      <c r="H23" s="96">
        <v>1981.9999999999995</v>
      </c>
      <c r="I23" s="85">
        <v>49.44500504540867</v>
      </c>
      <c r="J23" s="96">
        <v>1100.9999999999998</v>
      </c>
      <c r="K23" s="85">
        <v>3.1789282470481384</v>
      </c>
      <c r="L23" s="96">
        <v>3957.9999999999977</v>
      </c>
      <c r="M23" s="85">
        <v>21.02071753410815</v>
      </c>
      <c r="N23" s="77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11.25">
      <c r="A24" s="58" t="s">
        <v>20</v>
      </c>
      <c r="B24" s="97">
        <v>720.0000000000002</v>
      </c>
      <c r="C24" s="87">
        <v>13.749999999999996</v>
      </c>
      <c r="D24" s="97">
        <v>3639.0000000000014</v>
      </c>
      <c r="E24" s="87">
        <v>48.17257488320967</v>
      </c>
      <c r="F24" s="97">
        <v>241.00000000000003</v>
      </c>
      <c r="G24" s="87">
        <v>14.522821576763484</v>
      </c>
      <c r="H24" s="98">
        <v>1595.9999999999998</v>
      </c>
      <c r="I24" s="87">
        <v>64.66165413533837</v>
      </c>
      <c r="J24" s="98">
        <v>479</v>
      </c>
      <c r="K24" s="87">
        <v>13.361169102296449</v>
      </c>
      <c r="L24" s="98">
        <v>2042.9999999999993</v>
      </c>
      <c r="M24" s="87">
        <v>35.29123837493882</v>
      </c>
      <c r="N24" s="77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50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60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A25:M25"/>
    <mergeCell ref="A26:H26"/>
    <mergeCell ref="A27:M27"/>
    <mergeCell ref="I7:I8"/>
    <mergeCell ref="J7:J8"/>
    <mergeCell ref="K7:K8"/>
    <mergeCell ref="L7:L8"/>
    <mergeCell ref="M7:M8"/>
    <mergeCell ref="H7:H8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9"/>
  <sheetViews>
    <sheetView zoomScalePageLayoutView="0" workbookViewId="0" topLeftCell="A1">
      <selection activeCell="I9" sqref="I9"/>
    </sheetView>
  </sheetViews>
  <sheetFormatPr defaultColWidth="9.57421875" defaultRowHeight="12.75"/>
  <cols>
    <col min="1" max="16384" width="9.57421875" style="46" customWidth="1"/>
  </cols>
  <sheetData>
    <row r="1" spans="1:14" s="1" customFormat="1" ht="54.75" customHeight="1" thickBot="1">
      <c r="A1" s="11"/>
      <c r="B1" s="113" t="s">
        <v>32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43" ht="13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2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4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3.5" customHeight="1">
      <c r="A4" s="116" t="s">
        <v>24</v>
      </c>
      <c r="B4" s="116" t="s">
        <v>0</v>
      </c>
      <c r="C4" s="116"/>
      <c r="D4" s="116"/>
      <c r="E4" s="116"/>
      <c r="F4" s="116" t="s">
        <v>1</v>
      </c>
      <c r="G4" s="116"/>
      <c r="H4" s="116"/>
      <c r="I4" s="116"/>
      <c r="J4" s="116"/>
      <c r="K4" s="116"/>
      <c r="L4" s="116"/>
      <c r="M4" s="116"/>
      <c r="N4" s="4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1.25">
      <c r="A5" s="117"/>
      <c r="B5" s="116"/>
      <c r="C5" s="116"/>
      <c r="D5" s="116"/>
      <c r="E5" s="116"/>
      <c r="F5" s="116" t="s">
        <v>2</v>
      </c>
      <c r="G5" s="116"/>
      <c r="H5" s="116"/>
      <c r="I5" s="116"/>
      <c r="J5" s="116" t="s">
        <v>28</v>
      </c>
      <c r="K5" s="116"/>
      <c r="L5" s="116"/>
      <c r="M5" s="116"/>
      <c r="N5" s="4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41.25" customHeight="1">
      <c r="A6" s="117"/>
      <c r="B6" s="116" t="s">
        <v>33</v>
      </c>
      <c r="C6" s="116"/>
      <c r="D6" s="116" t="s">
        <v>3</v>
      </c>
      <c r="E6" s="116"/>
      <c r="F6" s="116" t="s">
        <v>33</v>
      </c>
      <c r="G6" s="116"/>
      <c r="H6" s="116" t="s">
        <v>3</v>
      </c>
      <c r="I6" s="116"/>
      <c r="J6" s="116" t="s">
        <v>33</v>
      </c>
      <c r="K6" s="116"/>
      <c r="L6" s="116" t="s">
        <v>3</v>
      </c>
      <c r="M6" s="116"/>
      <c r="N6" s="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1.25" customHeight="1">
      <c r="A7" s="117"/>
      <c r="B7" s="116" t="s">
        <v>4</v>
      </c>
      <c r="C7" s="116" t="s">
        <v>21</v>
      </c>
      <c r="D7" s="116" t="s">
        <v>4</v>
      </c>
      <c r="E7" s="116" t="s">
        <v>21</v>
      </c>
      <c r="F7" s="116" t="s">
        <v>4</v>
      </c>
      <c r="G7" s="116" t="s">
        <v>21</v>
      </c>
      <c r="H7" s="116" t="s">
        <v>4</v>
      </c>
      <c r="I7" s="116" t="s">
        <v>21</v>
      </c>
      <c r="J7" s="116" t="s">
        <v>4</v>
      </c>
      <c r="K7" s="116" t="s">
        <v>21</v>
      </c>
      <c r="L7" s="116" t="s">
        <v>4</v>
      </c>
      <c r="M7" s="116" t="s">
        <v>21</v>
      </c>
      <c r="N7" s="11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1.25">
      <c r="A8" s="117"/>
      <c r="B8" s="116"/>
      <c r="C8" s="116"/>
      <c r="D8" s="116"/>
      <c r="E8" s="116"/>
      <c r="F8" s="117"/>
      <c r="G8" s="116"/>
      <c r="H8" s="117"/>
      <c r="I8" s="116"/>
      <c r="J8" s="117"/>
      <c r="K8" s="116"/>
      <c r="L8" s="117"/>
      <c r="M8" s="116"/>
      <c r="N8" s="11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1.25">
      <c r="A9" s="4" t="s">
        <v>5</v>
      </c>
      <c r="B9" s="13">
        <v>16979</v>
      </c>
      <c r="C9" s="14">
        <v>21.656163496083398</v>
      </c>
      <c r="D9" s="13">
        <v>99280.00000000003</v>
      </c>
      <c r="E9" s="14">
        <v>22.78102336825141</v>
      </c>
      <c r="F9" s="13">
        <v>6984</v>
      </c>
      <c r="G9" s="14">
        <v>42.583046964490265</v>
      </c>
      <c r="H9" s="13">
        <v>43361.00000000001</v>
      </c>
      <c r="I9" s="14">
        <v>40.16743156292522</v>
      </c>
      <c r="J9" s="13">
        <v>9995</v>
      </c>
      <c r="K9" s="14">
        <v>7.033516758379189</v>
      </c>
      <c r="L9" s="13">
        <v>55919</v>
      </c>
      <c r="M9" s="14">
        <v>9.299164863463224</v>
      </c>
      <c r="N9" s="2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1.25">
      <c r="A10" s="47" t="s">
        <v>6</v>
      </c>
      <c r="B10" s="48">
        <v>1396.0000000000005</v>
      </c>
      <c r="C10" s="49">
        <v>40.40114613180516</v>
      </c>
      <c r="D10" s="48">
        <v>6448</v>
      </c>
      <c r="E10" s="50">
        <v>33.6848635235732</v>
      </c>
      <c r="F10" s="48">
        <v>766.0000000000003</v>
      </c>
      <c r="G10" s="49">
        <v>65.79634464751959</v>
      </c>
      <c r="H10" s="51">
        <v>3025</v>
      </c>
      <c r="I10" s="50">
        <v>60.39669421487602</v>
      </c>
      <c r="J10" s="51">
        <v>630</v>
      </c>
      <c r="K10" s="49">
        <v>9.523809523809524</v>
      </c>
      <c r="L10" s="51">
        <v>3423</v>
      </c>
      <c r="M10" s="50">
        <v>10.078878177037689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1.25">
      <c r="A11" s="53" t="s">
        <v>7</v>
      </c>
      <c r="B11" s="54">
        <v>588.9999999999999</v>
      </c>
      <c r="C11" s="55">
        <v>29.032258064516135</v>
      </c>
      <c r="D11" s="54">
        <v>3484</v>
      </c>
      <c r="E11" s="56">
        <v>12.112514351320321</v>
      </c>
      <c r="F11" s="54">
        <v>172</v>
      </c>
      <c r="G11" s="55">
        <v>94.18604651162791</v>
      </c>
      <c r="H11" s="57">
        <v>653</v>
      </c>
      <c r="I11" s="56">
        <v>46.094946401225116</v>
      </c>
      <c r="J11" s="57">
        <v>417</v>
      </c>
      <c r="K11" s="55">
        <v>2.158273381294964</v>
      </c>
      <c r="L11" s="57">
        <v>2831.0000000000005</v>
      </c>
      <c r="M11" s="56">
        <v>4.274108089014483</v>
      </c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1.25">
      <c r="A12" s="58" t="s">
        <v>8</v>
      </c>
      <c r="B12" s="59">
        <v>751.9999999999999</v>
      </c>
      <c r="C12" s="60">
        <v>26.99468085106383</v>
      </c>
      <c r="D12" s="59">
        <v>5514.999999999999</v>
      </c>
      <c r="E12" s="61">
        <v>27.10788757932911</v>
      </c>
      <c r="F12" s="59">
        <v>168</v>
      </c>
      <c r="G12" s="60">
        <v>80.95238095238095</v>
      </c>
      <c r="H12" s="62">
        <v>2258</v>
      </c>
      <c r="I12" s="61">
        <v>40.30115146147033</v>
      </c>
      <c r="J12" s="62">
        <v>584</v>
      </c>
      <c r="K12" s="60">
        <v>11.472602739726028</v>
      </c>
      <c r="L12" s="62">
        <v>3257</v>
      </c>
      <c r="M12" s="63">
        <v>17.961314092723363</v>
      </c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1.25">
      <c r="A13" s="47" t="s">
        <v>9</v>
      </c>
      <c r="B13" s="48">
        <v>1375.9999999999998</v>
      </c>
      <c r="C13" s="49">
        <v>36.19186046511628</v>
      </c>
      <c r="D13" s="48">
        <v>8613</v>
      </c>
      <c r="E13" s="50">
        <v>23.325206083826775</v>
      </c>
      <c r="F13" s="48">
        <v>1161.9999999999998</v>
      </c>
      <c r="G13" s="49">
        <v>39.1566265060241</v>
      </c>
      <c r="H13" s="51">
        <v>5830.000000000001</v>
      </c>
      <c r="I13" s="50">
        <v>32.86449399656946</v>
      </c>
      <c r="J13" s="51">
        <v>214</v>
      </c>
      <c r="K13" s="49">
        <v>20.093457943925234</v>
      </c>
      <c r="L13" s="51">
        <v>2783</v>
      </c>
      <c r="M13" s="50">
        <v>3.3417175709665825</v>
      </c>
      <c r="N13" s="2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1.25">
      <c r="A14" s="53" t="s">
        <v>10</v>
      </c>
      <c r="B14" s="54">
        <v>844.0000000000001</v>
      </c>
      <c r="C14" s="55">
        <v>37.55924170616114</v>
      </c>
      <c r="D14" s="54">
        <v>5206</v>
      </c>
      <c r="E14" s="56">
        <v>18.363426815213217</v>
      </c>
      <c r="F14" s="54">
        <v>452</v>
      </c>
      <c r="G14" s="55">
        <v>39.82300884955753</v>
      </c>
      <c r="H14" s="57">
        <v>2331</v>
      </c>
      <c r="I14" s="56">
        <v>31.31703131703132</v>
      </c>
      <c r="J14" s="57">
        <v>392</v>
      </c>
      <c r="K14" s="55">
        <v>34.94897959183674</v>
      </c>
      <c r="L14" s="57">
        <v>2875</v>
      </c>
      <c r="M14" s="56">
        <v>7.860869565217392</v>
      </c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1.25">
      <c r="A15" s="58" t="s">
        <v>11</v>
      </c>
      <c r="B15" s="59">
        <v>903</v>
      </c>
      <c r="C15" s="60">
        <v>6.312292358803987</v>
      </c>
      <c r="D15" s="59">
        <v>5862</v>
      </c>
      <c r="E15" s="61">
        <v>15.011941316956671</v>
      </c>
      <c r="F15" s="59">
        <v>405</v>
      </c>
      <c r="G15" s="60">
        <v>14.074074074074074</v>
      </c>
      <c r="H15" s="62">
        <v>2298</v>
      </c>
      <c r="I15" s="61">
        <v>22.01914708442124</v>
      </c>
      <c r="J15" s="62">
        <v>498.0000000000001</v>
      </c>
      <c r="K15" s="42" t="s">
        <v>26</v>
      </c>
      <c r="L15" s="62">
        <v>3563.9999999999995</v>
      </c>
      <c r="M15" s="63">
        <v>10.493827160493828</v>
      </c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1.25">
      <c r="A16" s="47" t="s">
        <v>12</v>
      </c>
      <c r="B16" s="48">
        <v>983.0000000000001</v>
      </c>
      <c r="C16" s="49">
        <v>25.33062054933876</v>
      </c>
      <c r="D16" s="48">
        <v>6972</v>
      </c>
      <c r="E16" s="50">
        <v>20.998278829604132</v>
      </c>
      <c r="F16" s="48">
        <v>403</v>
      </c>
      <c r="G16" s="49">
        <v>57.32009925558314</v>
      </c>
      <c r="H16" s="51">
        <v>3165</v>
      </c>
      <c r="I16" s="50">
        <v>41.011058451816744</v>
      </c>
      <c r="J16" s="51">
        <v>580</v>
      </c>
      <c r="K16" s="64">
        <v>3.103448275862069</v>
      </c>
      <c r="L16" s="51">
        <v>3807</v>
      </c>
      <c r="M16" s="50">
        <v>4.360388757551878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1.25">
      <c r="A17" s="53" t="s">
        <v>13</v>
      </c>
      <c r="B17" s="54">
        <v>1159.9999999999995</v>
      </c>
      <c r="C17" s="55">
        <v>19.82758620689655</v>
      </c>
      <c r="D17" s="54">
        <v>9987</v>
      </c>
      <c r="E17" s="56">
        <v>30.289376189045758</v>
      </c>
      <c r="F17" s="54">
        <v>819.9999999999997</v>
      </c>
      <c r="G17" s="55">
        <v>28.04878048780488</v>
      </c>
      <c r="H17" s="57">
        <v>6835</v>
      </c>
      <c r="I17" s="56">
        <v>43.365032918800296</v>
      </c>
      <c r="J17" s="57">
        <v>340</v>
      </c>
      <c r="K17" s="43" t="s">
        <v>26</v>
      </c>
      <c r="L17" s="57">
        <v>3152.000000000001</v>
      </c>
      <c r="M17" s="56">
        <v>1.9352791878172584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1.25">
      <c r="A18" s="58" t="s">
        <v>14</v>
      </c>
      <c r="B18" s="59">
        <v>669.9999999999999</v>
      </c>
      <c r="C18" s="60">
        <v>32.83582089552239</v>
      </c>
      <c r="D18" s="59">
        <v>6629.999999999998</v>
      </c>
      <c r="E18" s="61">
        <v>17.616892911010563</v>
      </c>
      <c r="F18" s="59">
        <v>184.00000000000003</v>
      </c>
      <c r="G18" s="60">
        <v>89.13043478260869</v>
      </c>
      <c r="H18" s="62">
        <v>2583.0000000000005</v>
      </c>
      <c r="I18" s="61">
        <v>39.217963608207505</v>
      </c>
      <c r="J18" s="62">
        <v>486</v>
      </c>
      <c r="K18" s="65">
        <v>11.522633744855968</v>
      </c>
      <c r="L18" s="62">
        <v>4046.9999999999995</v>
      </c>
      <c r="M18" s="42">
        <v>3.8299975290338524</v>
      </c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1.25">
      <c r="A19" s="47" t="s">
        <v>15</v>
      </c>
      <c r="B19" s="48">
        <v>870</v>
      </c>
      <c r="C19" s="49">
        <v>15.402298850574716</v>
      </c>
      <c r="D19" s="48">
        <v>6189.999999999998</v>
      </c>
      <c r="E19" s="50">
        <v>20.969305331179328</v>
      </c>
      <c r="F19" s="48">
        <v>401.9999999999999</v>
      </c>
      <c r="G19" s="49">
        <v>22.139303482587064</v>
      </c>
      <c r="H19" s="51">
        <v>3154.000000000001</v>
      </c>
      <c r="I19" s="50">
        <v>29.327837666455288</v>
      </c>
      <c r="J19" s="51">
        <v>467.99999999999983</v>
      </c>
      <c r="K19" s="66">
        <v>9.615384615384619</v>
      </c>
      <c r="L19" s="51">
        <v>3035.999999999999</v>
      </c>
      <c r="M19" s="50">
        <v>12.28590250329381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1.25">
      <c r="A20" s="53" t="s">
        <v>16</v>
      </c>
      <c r="B20" s="54">
        <v>849</v>
      </c>
      <c r="C20" s="55">
        <v>8.480565371024733</v>
      </c>
      <c r="D20" s="54">
        <v>6556</v>
      </c>
      <c r="E20" s="56">
        <v>9.716290420988408</v>
      </c>
      <c r="F20" s="54">
        <v>146</v>
      </c>
      <c r="G20" s="55">
        <v>40.41095890410959</v>
      </c>
      <c r="H20" s="57">
        <v>2583</v>
      </c>
      <c r="I20" s="56">
        <v>21.951219512195124</v>
      </c>
      <c r="J20" s="57">
        <v>703.0000000000002</v>
      </c>
      <c r="K20" s="67">
        <v>1.8492176386913224</v>
      </c>
      <c r="L20" s="57">
        <v>3973</v>
      </c>
      <c r="M20" s="56">
        <v>1.7618927762396173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1.25">
      <c r="A21" s="58" t="s">
        <v>17</v>
      </c>
      <c r="B21" s="59">
        <v>1652</v>
      </c>
      <c r="C21" s="60">
        <v>13.680387409200964</v>
      </c>
      <c r="D21" s="59">
        <v>7168</v>
      </c>
      <c r="E21" s="61">
        <v>24.59542410714286</v>
      </c>
      <c r="F21" s="59">
        <v>690</v>
      </c>
      <c r="G21" s="60">
        <v>32.75362318840579</v>
      </c>
      <c r="H21" s="62">
        <v>2763</v>
      </c>
      <c r="I21" s="61">
        <v>48.20846905537459</v>
      </c>
      <c r="J21" s="62">
        <v>961.9999999999998</v>
      </c>
      <c r="K21" s="42" t="s">
        <v>26</v>
      </c>
      <c r="L21" s="62">
        <v>4404.999999999999</v>
      </c>
      <c r="M21" s="61">
        <v>9.78433598183882</v>
      </c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1.25">
      <c r="A22" s="47" t="s">
        <v>18</v>
      </c>
      <c r="B22" s="48">
        <v>2071.0000000000005</v>
      </c>
      <c r="C22" s="49">
        <v>7.146306132303234</v>
      </c>
      <c r="D22" s="48">
        <v>8755</v>
      </c>
      <c r="E22" s="50">
        <v>26.00799543118218</v>
      </c>
      <c r="F22" s="68">
        <v>356</v>
      </c>
      <c r="G22" s="49">
        <v>5.8988764044943816</v>
      </c>
      <c r="H22" s="51">
        <v>1781</v>
      </c>
      <c r="I22" s="50">
        <v>51.9371139809096</v>
      </c>
      <c r="J22" s="51">
        <v>1714.9999999999998</v>
      </c>
      <c r="K22" s="49">
        <v>7.40524781341108</v>
      </c>
      <c r="L22" s="51">
        <v>6974</v>
      </c>
      <c r="M22" s="69">
        <v>19.386291941496996</v>
      </c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1.25">
      <c r="A23" s="53" t="s">
        <v>19</v>
      </c>
      <c r="B23" s="54">
        <v>1933</v>
      </c>
      <c r="C23" s="55">
        <v>18.365235385411278</v>
      </c>
      <c r="D23" s="54">
        <v>7309.999999999998</v>
      </c>
      <c r="E23" s="56">
        <v>20.13679890560876</v>
      </c>
      <c r="F23" s="54">
        <v>618.9999999999999</v>
      </c>
      <c r="G23" s="55">
        <v>48.949919224555735</v>
      </c>
      <c r="H23" s="57">
        <v>2169</v>
      </c>
      <c r="I23" s="56">
        <v>48.040571692023974</v>
      </c>
      <c r="J23" s="57">
        <v>1314</v>
      </c>
      <c r="K23" s="55">
        <v>3.95738203957382</v>
      </c>
      <c r="L23" s="57">
        <v>5140.999999999999</v>
      </c>
      <c r="M23" s="56">
        <v>8.364131491927642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1.25">
      <c r="A24" s="58" t="s">
        <v>20</v>
      </c>
      <c r="B24" s="59">
        <v>931.0000000000001</v>
      </c>
      <c r="C24" s="60">
        <v>25.02685284640172</v>
      </c>
      <c r="D24" s="59">
        <v>4584</v>
      </c>
      <c r="E24" s="61">
        <v>34.44589877835951</v>
      </c>
      <c r="F24" s="59">
        <v>239</v>
      </c>
      <c r="G24" s="60">
        <v>65.69037656903765</v>
      </c>
      <c r="H24" s="62">
        <v>1933</v>
      </c>
      <c r="I24" s="61">
        <v>60.06207966890843</v>
      </c>
      <c r="J24" s="62">
        <v>692</v>
      </c>
      <c r="K24" s="60">
        <v>10.982658959537572</v>
      </c>
      <c r="L24" s="62">
        <v>2651</v>
      </c>
      <c r="M24" s="61">
        <v>15.767634854771782</v>
      </c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4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71" customFormat="1" ht="11.25" customHeight="1">
      <c r="A26" s="44" t="s">
        <v>35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1.25">
      <c r="A27" s="104" t="s">
        <v>36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5:42" ht="12.75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5:42" ht="13.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5:42" ht="11.2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5:42" ht="11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5:42" ht="11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2:42" ht="11.25">
      <c r="L33" s="72"/>
      <c r="M33" s="72"/>
      <c r="N33" s="7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5:42" ht="11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5:42" ht="11.25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5:42" ht="11.25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5:42" ht="11.25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5:42" ht="11.25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5:42" ht="11.25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5:42" ht="11.25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5:42" ht="11.25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5:42" ht="11.25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5:42" ht="11.25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5:42" ht="11.25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5:42" ht="11.25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5:42" ht="11.25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5:42" ht="11.25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5:42" ht="11.25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5:42" ht="11.25"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5:42" ht="11.25" customHeight="1"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5:42" ht="11.25"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3" ht="9.75">
      <c r="F53" s="73"/>
    </row>
    <row r="54" spans="6:14" ht="9.75">
      <c r="F54" s="73"/>
      <c r="L54" s="72"/>
      <c r="M54" s="72"/>
      <c r="N54" s="72"/>
    </row>
    <row r="55" spans="6:14" ht="9.75">
      <c r="F55" s="73"/>
      <c r="L55" s="72"/>
      <c r="M55" s="72"/>
      <c r="N55" s="72"/>
    </row>
    <row r="56" spans="6:14" ht="9.75">
      <c r="F56" s="73"/>
      <c r="L56" s="72"/>
      <c r="M56" s="72"/>
      <c r="N56" s="72"/>
    </row>
    <row r="57" spans="6:14" ht="9.75">
      <c r="F57" s="73"/>
      <c r="L57" s="72"/>
      <c r="M57" s="72"/>
      <c r="N57" s="72"/>
    </row>
    <row r="58" spans="6:14" ht="9.75">
      <c r="F58" s="73"/>
      <c r="L58" s="72"/>
      <c r="M58" s="72"/>
      <c r="N58" s="72"/>
    </row>
    <row r="59" spans="6:14" ht="9.75">
      <c r="F59" s="73"/>
      <c r="L59" s="72"/>
      <c r="M59" s="72"/>
      <c r="N59" s="72"/>
    </row>
    <row r="60" spans="6:14" ht="9.75">
      <c r="F60" s="73"/>
      <c r="L60" s="72"/>
      <c r="M60" s="72"/>
      <c r="N60" s="72"/>
    </row>
    <row r="61" spans="6:14" ht="9.75">
      <c r="F61" s="73"/>
      <c r="L61" s="72"/>
      <c r="M61" s="72"/>
      <c r="N61" s="72"/>
    </row>
    <row r="62" spans="6:14" ht="9.75">
      <c r="F62" s="73"/>
      <c r="L62" s="72"/>
      <c r="M62" s="72"/>
      <c r="N62" s="72"/>
    </row>
    <row r="63" spans="6:14" ht="9.75">
      <c r="F63" s="73"/>
      <c r="L63" s="72"/>
      <c r="M63" s="72"/>
      <c r="N63" s="72"/>
    </row>
    <row r="64" spans="6:14" ht="9.75">
      <c r="F64" s="73"/>
      <c r="L64" s="72"/>
      <c r="M64" s="72"/>
      <c r="N64" s="72"/>
    </row>
    <row r="65" spans="6:14" ht="9.75">
      <c r="F65" s="73"/>
      <c r="L65" s="72"/>
      <c r="M65" s="72"/>
      <c r="N65" s="72"/>
    </row>
    <row r="66" spans="6:14" ht="9.75">
      <c r="F66" s="73"/>
      <c r="L66" s="72"/>
      <c r="M66" s="72"/>
      <c r="N66" s="72"/>
    </row>
    <row r="67" spans="6:14" ht="9.75">
      <c r="F67" s="73"/>
      <c r="L67" s="72"/>
      <c r="M67" s="72"/>
      <c r="N67" s="72"/>
    </row>
    <row r="68" spans="6:14" ht="9.75">
      <c r="F68" s="73"/>
      <c r="L68" s="72"/>
      <c r="M68" s="72"/>
      <c r="N68" s="72"/>
    </row>
    <row r="69" spans="12:14" ht="9.75">
      <c r="L69" s="72"/>
      <c r="M69" s="72"/>
      <c r="N69" s="72"/>
    </row>
  </sheetData>
  <sheetProtection/>
  <mergeCells count="28">
    <mergeCell ref="A25:M25"/>
    <mergeCell ref="A27:M27"/>
    <mergeCell ref="I7:I8"/>
    <mergeCell ref="J7:J8"/>
    <mergeCell ref="K7:K8"/>
    <mergeCell ref="L7:L8"/>
    <mergeCell ref="M7:M8"/>
    <mergeCell ref="H7:H8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9"/>
  <sheetViews>
    <sheetView zoomScalePageLayoutView="0" workbookViewId="0" topLeftCell="A4">
      <selection activeCell="F19" sqref="F19"/>
    </sheetView>
  </sheetViews>
  <sheetFormatPr defaultColWidth="9.57421875" defaultRowHeight="12.75"/>
  <cols>
    <col min="1" max="16384" width="9.57421875" style="46" customWidth="1"/>
  </cols>
  <sheetData>
    <row r="1" spans="1:14" s="1" customFormat="1" ht="39" customHeight="1" thickBot="1">
      <c r="A1" s="80"/>
      <c r="B1" s="124" t="s">
        <v>37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43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2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1.25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41.25" customHeight="1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1.2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1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">
      <c r="A9" s="4" t="s">
        <v>5</v>
      </c>
      <c r="B9" s="13">
        <v>17852</v>
      </c>
      <c r="C9" s="14">
        <v>21.9171942405737</v>
      </c>
      <c r="D9" s="13">
        <v>101124</v>
      </c>
      <c r="E9" s="14">
        <v>24.188889768141173</v>
      </c>
      <c r="F9" s="13">
        <v>7216</v>
      </c>
      <c r="G9" s="14">
        <v>38.691796008869176</v>
      </c>
      <c r="H9" s="13">
        <v>44546</v>
      </c>
      <c r="I9" s="14">
        <v>39.110133345305975</v>
      </c>
      <c r="J9" s="13">
        <v>10636</v>
      </c>
      <c r="K9" s="14">
        <v>10.533245556287032</v>
      </c>
      <c r="L9" s="13">
        <v>56578</v>
      </c>
      <c r="M9" s="14">
        <v>12.435013262599469</v>
      </c>
      <c r="N9" s="7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1.25">
      <c r="A10" s="47" t="s">
        <v>6</v>
      </c>
      <c r="B10" s="48">
        <v>1427</v>
      </c>
      <c r="C10" s="49">
        <v>40.574632095304835</v>
      </c>
      <c r="D10" s="48">
        <v>6633</v>
      </c>
      <c r="E10" s="50">
        <v>37.328508970300014</v>
      </c>
      <c r="F10" s="48">
        <v>796</v>
      </c>
      <c r="G10" s="49">
        <v>58.291457286432156</v>
      </c>
      <c r="H10" s="51">
        <v>3067</v>
      </c>
      <c r="I10" s="50">
        <v>61.72155200521683</v>
      </c>
      <c r="J10" s="51">
        <v>631</v>
      </c>
      <c r="K10" s="49">
        <v>18.225039619651348</v>
      </c>
      <c r="L10" s="51">
        <v>3566</v>
      </c>
      <c r="M10" s="50">
        <v>16.348850252383624</v>
      </c>
      <c r="N10" s="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1.25">
      <c r="A11" s="53" t="s">
        <v>7</v>
      </c>
      <c r="B11" s="54">
        <v>731</v>
      </c>
      <c r="C11" s="55">
        <v>32.69493844049248</v>
      </c>
      <c r="D11" s="54">
        <v>3530</v>
      </c>
      <c r="E11" s="56">
        <v>15.807365439093484</v>
      </c>
      <c r="F11" s="54">
        <v>241</v>
      </c>
      <c r="G11" s="55">
        <v>92.5311203319502</v>
      </c>
      <c r="H11" s="57">
        <v>673</v>
      </c>
      <c r="I11" s="56">
        <v>46.95393759286775</v>
      </c>
      <c r="J11" s="57">
        <v>490</v>
      </c>
      <c r="K11" s="55">
        <v>3.2653061224489797</v>
      </c>
      <c r="L11" s="57">
        <v>2857</v>
      </c>
      <c r="M11" s="56">
        <v>8.470423521176059</v>
      </c>
      <c r="N11" s="7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1.25">
      <c r="A12" s="58" t="s">
        <v>8</v>
      </c>
      <c r="B12" s="59">
        <v>868</v>
      </c>
      <c r="C12" s="60">
        <v>29.377880184331794</v>
      </c>
      <c r="D12" s="59">
        <v>5594</v>
      </c>
      <c r="E12" s="61">
        <v>27.708258848766537</v>
      </c>
      <c r="F12" s="59">
        <v>177</v>
      </c>
      <c r="G12" s="60">
        <v>81.92090395480226</v>
      </c>
      <c r="H12" s="62">
        <v>2263</v>
      </c>
      <c r="I12" s="61">
        <v>39.46089262041538</v>
      </c>
      <c r="J12" s="62">
        <v>691</v>
      </c>
      <c r="K12" s="60">
        <v>15.918958031837915</v>
      </c>
      <c r="L12" s="62">
        <v>3331</v>
      </c>
      <c r="M12" s="63">
        <v>19.72380666466527</v>
      </c>
      <c r="N12" s="7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1.25">
      <c r="A13" s="47" t="s">
        <v>9</v>
      </c>
      <c r="B13" s="48">
        <v>1405</v>
      </c>
      <c r="C13" s="49">
        <v>26.90391459074733</v>
      </c>
      <c r="D13" s="48">
        <v>8800</v>
      </c>
      <c r="E13" s="50">
        <v>23.84090909090909</v>
      </c>
      <c r="F13" s="48">
        <v>1143</v>
      </c>
      <c r="G13" s="49">
        <v>23.972003499562554</v>
      </c>
      <c r="H13" s="51">
        <v>6014</v>
      </c>
      <c r="I13" s="50">
        <v>28.849351513136018</v>
      </c>
      <c r="J13" s="51">
        <v>262</v>
      </c>
      <c r="K13" s="49">
        <v>39.69465648854962</v>
      </c>
      <c r="L13" s="51">
        <v>2786</v>
      </c>
      <c r="M13" s="50">
        <v>13.02943287867911</v>
      </c>
      <c r="N13" s="7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1.25">
      <c r="A14" s="53" t="s">
        <v>10</v>
      </c>
      <c r="B14" s="54">
        <v>906</v>
      </c>
      <c r="C14" s="55">
        <v>35.98233995584989</v>
      </c>
      <c r="D14" s="54">
        <v>5313</v>
      </c>
      <c r="E14" s="56">
        <v>20.365142104272536</v>
      </c>
      <c r="F14" s="54">
        <v>470</v>
      </c>
      <c r="G14" s="55">
        <v>39.361702127659576</v>
      </c>
      <c r="H14" s="57">
        <v>2447</v>
      </c>
      <c r="I14" s="56">
        <v>30.322844299141806</v>
      </c>
      <c r="J14" s="57">
        <v>436</v>
      </c>
      <c r="K14" s="55">
        <v>32.3394495412844</v>
      </c>
      <c r="L14" s="57">
        <v>2866</v>
      </c>
      <c r="M14" s="56">
        <v>11.863224005582694</v>
      </c>
      <c r="N14" s="7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1.25">
      <c r="A15" s="58" t="s">
        <v>11</v>
      </c>
      <c r="B15" s="59">
        <v>950</v>
      </c>
      <c r="C15" s="60">
        <v>8.421052631578947</v>
      </c>
      <c r="D15" s="59">
        <v>5865</v>
      </c>
      <c r="E15" s="61">
        <v>17.971014492753625</v>
      </c>
      <c r="F15" s="59">
        <v>423</v>
      </c>
      <c r="G15" s="60">
        <v>13.47517730496454</v>
      </c>
      <c r="H15" s="62">
        <v>2346</v>
      </c>
      <c r="I15" s="61">
        <v>21.568627450980394</v>
      </c>
      <c r="J15" s="62">
        <v>527</v>
      </c>
      <c r="K15" s="42">
        <v>4.364326375711575</v>
      </c>
      <c r="L15" s="62">
        <v>3519</v>
      </c>
      <c r="M15" s="63">
        <v>15.572605853935778</v>
      </c>
      <c r="N15" s="7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1.25">
      <c r="A16" s="47" t="s">
        <v>12</v>
      </c>
      <c r="B16" s="48">
        <v>1041</v>
      </c>
      <c r="C16" s="49">
        <v>25.16810758885687</v>
      </c>
      <c r="D16" s="48">
        <v>7085</v>
      </c>
      <c r="E16" s="50">
        <v>22.385321100917434</v>
      </c>
      <c r="F16" s="48">
        <v>400</v>
      </c>
      <c r="G16" s="49">
        <v>57.75</v>
      </c>
      <c r="H16" s="51">
        <v>3252</v>
      </c>
      <c r="I16" s="50">
        <v>42.00492004920049</v>
      </c>
      <c r="J16" s="51">
        <v>641</v>
      </c>
      <c r="K16" s="64">
        <v>4.83619344773791</v>
      </c>
      <c r="L16" s="51">
        <v>3833</v>
      </c>
      <c r="M16" s="50">
        <v>5.73962953300287</v>
      </c>
      <c r="N16" s="7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1.25">
      <c r="A17" s="53" t="s">
        <v>13</v>
      </c>
      <c r="B17" s="54">
        <v>1149</v>
      </c>
      <c r="C17" s="55">
        <v>32.550043516100956</v>
      </c>
      <c r="D17" s="54">
        <v>10352</v>
      </c>
      <c r="E17" s="56">
        <v>28.361669242658422</v>
      </c>
      <c r="F17" s="54">
        <v>854</v>
      </c>
      <c r="G17" s="55">
        <v>41.569086651053865</v>
      </c>
      <c r="H17" s="57">
        <v>7124</v>
      </c>
      <c r="I17" s="56">
        <v>39.191465468837734</v>
      </c>
      <c r="J17" s="57">
        <v>295</v>
      </c>
      <c r="K17" s="43">
        <v>6.440677966101695</v>
      </c>
      <c r="L17" s="57">
        <v>3228</v>
      </c>
      <c r="M17" s="56">
        <v>4.4609665427509295</v>
      </c>
      <c r="N17" s="7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1.25">
      <c r="A18" s="58" t="s">
        <v>14</v>
      </c>
      <c r="B18" s="59">
        <v>736</v>
      </c>
      <c r="C18" s="60">
        <v>33.42391304347826</v>
      </c>
      <c r="D18" s="59">
        <v>6727</v>
      </c>
      <c r="E18" s="61">
        <v>17.229076854467074</v>
      </c>
      <c r="F18" s="59">
        <v>189</v>
      </c>
      <c r="G18" s="60">
        <v>89.94708994708994</v>
      </c>
      <c r="H18" s="62">
        <v>2636</v>
      </c>
      <c r="I18" s="61">
        <v>38.125948406676784</v>
      </c>
      <c r="J18" s="62">
        <v>547</v>
      </c>
      <c r="K18" s="65">
        <v>13.893967093235831</v>
      </c>
      <c r="L18" s="62">
        <v>4091</v>
      </c>
      <c r="M18" s="42">
        <v>3.7643607919824005</v>
      </c>
      <c r="N18" s="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1.25">
      <c r="A19" s="47" t="s">
        <v>15</v>
      </c>
      <c r="B19" s="48">
        <v>930</v>
      </c>
      <c r="C19" s="49">
        <v>16.559139784946236</v>
      </c>
      <c r="D19" s="48">
        <v>6261</v>
      </c>
      <c r="E19" s="50">
        <v>21.578022680083052</v>
      </c>
      <c r="F19" s="48">
        <v>422</v>
      </c>
      <c r="G19" s="49">
        <v>27.488151658767773</v>
      </c>
      <c r="H19" s="51">
        <v>3210</v>
      </c>
      <c r="I19" s="50">
        <v>29.314641744548286</v>
      </c>
      <c r="J19" s="51">
        <v>508</v>
      </c>
      <c r="K19" s="66">
        <v>7.480314960629922</v>
      </c>
      <c r="L19" s="51">
        <v>3051</v>
      </c>
      <c r="M19" s="50">
        <v>13.438216978039987</v>
      </c>
      <c r="N19" s="7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1.25">
      <c r="A20" s="53" t="s">
        <v>16</v>
      </c>
      <c r="B20" s="54">
        <v>900</v>
      </c>
      <c r="C20" s="55">
        <v>11.666666666666666</v>
      </c>
      <c r="D20" s="54">
        <v>6667</v>
      </c>
      <c r="E20" s="56">
        <v>10.679466026698666</v>
      </c>
      <c r="F20" s="54">
        <v>155</v>
      </c>
      <c r="G20" s="55">
        <v>38.064516129032256</v>
      </c>
      <c r="H20" s="57">
        <v>2644</v>
      </c>
      <c r="I20" s="56">
        <v>22.57942511346445</v>
      </c>
      <c r="J20" s="57">
        <v>745</v>
      </c>
      <c r="K20" s="67">
        <v>6.174496644295302</v>
      </c>
      <c r="L20" s="57">
        <v>4023</v>
      </c>
      <c r="M20" s="56">
        <v>2.858563261247825</v>
      </c>
      <c r="N20" s="7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1.25">
      <c r="A21" s="58" t="s">
        <v>17</v>
      </c>
      <c r="B21" s="59">
        <v>1738</v>
      </c>
      <c r="C21" s="60">
        <v>13.003452243958574</v>
      </c>
      <c r="D21" s="59">
        <v>7189</v>
      </c>
      <c r="E21" s="61">
        <v>26.6100987619975</v>
      </c>
      <c r="F21" s="59">
        <v>704</v>
      </c>
      <c r="G21" s="60">
        <v>30.53977272727273</v>
      </c>
      <c r="H21" s="62">
        <v>2802</v>
      </c>
      <c r="I21" s="61">
        <v>49.03640256959314</v>
      </c>
      <c r="J21" s="62">
        <v>1034</v>
      </c>
      <c r="K21" s="42">
        <v>1.0638297872340425</v>
      </c>
      <c r="L21" s="62">
        <v>4387</v>
      </c>
      <c r="M21" s="61">
        <v>12.28630043309779</v>
      </c>
      <c r="N21" s="7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1.25">
      <c r="A22" s="47" t="s">
        <v>18</v>
      </c>
      <c r="B22" s="48">
        <v>2070</v>
      </c>
      <c r="C22" s="49">
        <v>8.61151427189163</v>
      </c>
      <c r="D22" s="48">
        <v>8942</v>
      </c>
      <c r="E22" s="50">
        <v>28.763742427641915</v>
      </c>
      <c r="F22" s="68">
        <v>347</v>
      </c>
      <c r="G22" s="49">
        <v>6.051873198847262</v>
      </c>
      <c r="H22" s="51">
        <v>1813</v>
      </c>
      <c r="I22" s="50">
        <v>53.778268063982345</v>
      </c>
      <c r="J22" s="51">
        <v>1723</v>
      </c>
      <c r="K22" s="49">
        <v>9.127906976744187</v>
      </c>
      <c r="L22" s="51">
        <v>7129</v>
      </c>
      <c r="M22" s="69">
        <v>22.37712998169272</v>
      </c>
      <c r="N22" s="7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1.25">
      <c r="A23" s="53" t="s">
        <v>19</v>
      </c>
      <c r="B23" s="54">
        <v>2039</v>
      </c>
      <c r="C23" s="55">
        <v>11.721432074546346</v>
      </c>
      <c r="D23" s="54">
        <v>7515</v>
      </c>
      <c r="E23" s="56">
        <v>21.94278110445775</v>
      </c>
      <c r="F23" s="54">
        <v>660</v>
      </c>
      <c r="G23" s="55">
        <v>18.636363636363637</v>
      </c>
      <c r="H23" s="57">
        <v>2274</v>
      </c>
      <c r="I23" s="56">
        <v>46.701846965699204</v>
      </c>
      <c r="J23" s="57">
        <v>1379</v>
      </c>
      <c r="K23" s="55">
        <v>8.411892675852068</v>
      </c>
      <c r="L23" s="57">
        <v>5241</v>
      </c>
      <c r="M23" s="56">
        <v>11.200152642625454</v>
      </c>
      <c r="N23" s="7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1.25">
      <c r="A24" s="58" t="s">
        <v>20</v>
      </c>
      <c r="B24" s="59">
        <v>962</v>
      </c>
      <c r="C24" s="60">
        <v>0</v>
      </c>
      <c r="D24" s="59">
        <v>4651</v>
      </c>
      <c r="E24" s="61">
        <v>0</v>
      </c>
      <c r="F24" s="59">
        <v>235</v>
      </c>
      <c r="G24" s="60">
        <v>0</v>
      </c>
      <c r="H24" s="62">
        <v>1981</v>
      </c>
      <c r="I24" s="61">
        <v>0</v>
      </c>
      <c r="J24" s="62">
        <v>727</v>
      </c>
      <c r="K24" s="60">
        <v>0</v>
      </c>
      <c r="L24" s="62">
        <v>2670</v>
      </c>
      <c r="M24" s="61">
        <v>0</v>
      </c>
      <c r="N24" s="7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71" customFormat="1" ht="11.25" customHeight="1">
      <c r="A26" s="44" t="s">
        <v>35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 customHeight="1">
      <c r="A27" s="121" t="s">
        <v>38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5:42" ht="13.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5:42" ht="11.2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5:42" ht="11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5:42" ht="11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2:42" ht="11.25">
      <c r="L33" s="72"/>
      <c r="M33" s="72"/>
      <c r="N33" s="7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5:42" ht="11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5:42" ht="11.25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5:42" ht="11.25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5:42" ht="11.25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5:42" ht="11.25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5:42" ht="11.25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5:42" ht="11.25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5:42" ht="11.25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5:42" ht="11.25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5:42" ht="11.25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5:42" ht="11.25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5:42" ht="11.25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5:42" ht="11.25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5:42" ht="11.25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5:42" ht="11.25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5:42" ht="11.25"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5:42" ht="11.25" customHeight="1"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5:42" ht="11.25"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3" ht="9.75">
      <c r="F53" s="73"/>
    </row>
    <row r="54" spans="6:14" ht="9.75">
      <c r="F54" s="73"/>
      <c r="L54" s="72"/>
      <c r="M54" s="72"/>
      <c r="N54" s="72"/>
    </row>
    <row r="55" spans="6:14" ht="9.75">
      <c r="F55" s="73"/>
      <c r="L55" s="72"/>
      <c r="M55" s="72"/>
      <c r="N55" s="72"/>
    </row>
    <row r="56" spans="6:14" ht="9.75">
      <c r="F56" s="73"/>
      <c r="L56" s="72"/>
      <c r="M56" s="72"/>
      <c r="N56" s="72"/>
    </row>
    <row r="57" spans="6:14" ht="9.75">
      <c r="F57" s="73"/>
      <c r="L57" s="72"/>
      <c r="M57" s="72"/>
      <c r="N57" s="72"/>
    </row>
    <row r="58" spans="6:14" ht="9.75">
      <c r="F58" s="73"/>
      <c r="L58" s="72"/>
      <c r="M58" s="72"/>
      <c r="N58" s="72"/>
    </row>
    <row r="59" spans="6:14" ht="9.75">
      <c r="F59" s="73"/>
      <c r="L59" s="72"/>
      <c r="M59" s="72"/>
      <c r="N59" s="72"/>
    </row>
    <row r="60" spans="6:14" ht="9.75">
      <c r="F60" s="73"/>
      <c r="L60" s="72"/>
      <c r="M60" s="72"/>
      <c r="N60" s="72"/>
    </row>
    <row r="61" spans="6:14" ht="9.75">
      <c r="F61" s="73"/>
      <c r="L61" s="72"/>
      <c r="M61" s="72"/>
      <c r="N61" s="72"/>
    </row>
    <row r="62" spans="6:14" ht="9.75">
      <c r="F62" s="73"/>
      <c r="L62" s="72"/>
      <c r="M62" s="72"/>
      <c r="N62" s="72"/>
    </row>
    <row r="63" spans="6:14" ht="9.75">
      <c r="F63" s="73"/>
      <c r="L63" s="72"/>
      <c r="M63" s="72"/>
      <c r="N63" s="72"/>
    </row>
    <row r="64" spans="6:14" ht="9.75">
      <c r="F64" s="73"/>
      <c r="L64" s="72"/>
      <c r="M64" s="72"/>
      <c r="N64" s="72"/>
    </row>
    <row r="65" spans="6:14" ht="9.75">
      <c r="F65" s="73"/>
      <c r="L65" s="72"/>
      <c r="M65" s="72"/>
      <c r="N65" s="72"/>
    </row>
    <row r="66" spans="6:14" ht="9.75">
      <c r="F66" s="73"/>
      <c r="L66" s="72"/>
      <c r="M66" s="72"/>
      <c r="N66" s="72"/>
    </row>
    <row r="67" spans="6:14" ht="9.75">
      <c r="F67" s="73"/>
      <c r="L67" s="72"/>
      <c r="M67" s="72"/>
      <c r="N67" s="72"/>
    </row>
    <row r="68" spans="6:14" ht="9.75">
      <c r="F68" s="73"/>
      <c r="L68" s="72"/>
      <c r="M68" s="72"/>
      <c r="N68" s="72"/>
    </row>
    <row r="69" spans="12:14" ht="9.75">
      <c r="L69" s="72"/>
      <c r="M69" s="72"/>
      <c r="N69" s="72"/>
    </row>
  </sheetData>
  <sheetProtection/>
  <mergeCells count="28"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A27:M27"/>
    <mergeCell ref="A25:M25"/>
    <mergeCell ref="I7:I8"/>
    <mergeCell ref="J7:J8"/>
    <mergeCell ref="K7:K8"/>
    <mergeCell ref="L7:L8"/>
    <mergeCell ref="M7:M8"/>
    <mergeCell ref="H7:H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selection activeCell="D12" sqref="D12"/>
    </sheetView>
  </sheetViews>
  <sheetFormatPr defaultColWidth="9.57421875" defaultRowHeight="12.75"/>
  <cols>
    <col min="1" max="3" width="9.57421875" style="46" customWidth="1"/>
    <col min="4" max="4" width="11.421875" style="46" bestFit="1" customWidth="1"/>
    <col min="5" max="5" width="9.57421875" style="46" customWidth="1"/>
    <col min="6" max="6" width="11.421875" style="46" bestFit="1" customWidth="1"/>
    <col min="7" max="10" width="9.57421875" style="46" customWidth="1"/>
    <col min="11" max="11" width="11.421875" style="46" bestFit="1" customWidth="1"/>
    <col min="12" max="13" width="9.57421875" style="46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42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43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2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1.25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41.25" customHeight="1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1.2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1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">
      <c r="A9" s="4" t="s">
        <v>5</v>
      </c>
      <c r="B9" s="13">
        <v>18335</v>
      </c>
      <c r="C9" s="14">
        <v>19.192800654485957</v>
      </c>
      <c r="D9" s="13">
        <v>101834</v>
      </c>
      <c r="E9" s="14">
        <v>24.970049295912958</v>
      </c>
      <c r="F9" s="13">
        <v>7384</v>
      </c>
      <c r="G9" s="14">
        <v>33.28819068255688</v>
      </c>
      <c r="H9" s="13">
        <v>44355</v>
      </c>
      <c r="I9" s="14">
        <v>38.586405140344944</v>
      </c>
      <c r="J9" s="13">
        <v>10951</v>
      </c>
      <c r="K9" s="14">
        <v>9.688612912062826</v>
      </c>
      <c r="L9" s="13">
        <v>57479</v>
      </c>
      <c r="M9" s="14">
        <v>14.462673324170567</v>
      </c>
      <c r="N9" s="7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1.25">
      <c r="A10" s="47" t="s">
        <v>6</v>
      </c>
      <c r="B10" s="48">
        <v>1401</v>
      </c>
      <c r="C10" s="49">
        <v>32.405424696645255</v>
      </c>
      <c r="D10" s="48">
        <v>6716.999999999999</v>
      </c>
      <c r="E10" s="50">
        <v>38.45466726217062</v>
      </c>
      <c r="F10" s="48">
        <v>739</v>
      </c>
      <c r="G10" s="49">
        <v>46.2787550744249</v>
      </c>
      <c r="H10" s="51">
        <v>3103</v>
      </c>
      <c r="I10" s="50">
        <v>56.88043828553015</v>
      </c>
      <c r="J10" s="51">
        <v>661.9999999999999</v>
      </c>
      <c r="K10" s="49">
        <v>16.91842900302115</v>
      </c>
      <c r="L10" s="51">
        <v>3613.999999999999</v>
      </c>
      <c r="M10" s="50">
        <v>22.63420033204206</v>
      </c>
      <c r="N10" s="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1.25">
      <c r="A11" s="53" t="s">
        <v>7</v>
      </c>
      <c r="B11" s="54">
        <v>784</v>
      </c>
      <c r="C11" s="55">
        <v>27.67857142857143</v>
      </c>
      <c r="D11" s="54">
        <v>3704</v>
      </c>
      <c r="E11" s="56">
        <v>18.84449244060475</v>
      </c>
      <c r="F11" s="54">
        <v>307</v>
      </c>
      <c r="G11" s="55">
        <v>65.79804560260587</v>
      </c>
      <c r="H11" s="57">
        <v>722</v>
      </c>
      <c r="I11" s="56">
        <v>49.99999999999999</v>
      </c>
      <c r="J11" s="57">
        <v>477</v>
      </c>
      <c r="K11" s="55">
        <v>3.1446540880503147</v>
      </c>
      <c r="L11" s="57">
        <v>2982</v>
      </c>
      <c r="M11" s="56">
        <v>11.30114017437961</v>
      </c>
      <c r="N11" s="7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1.25">
      <c r="A12" s="58" t="s">
        <v>8</v>
      </c>
      <c r="B12" s="59">
        <v>854.9999999999999</v>
      </c>
      <c r="C12" s="60">
        <v>27.719298245614038</v>
      </c>
      <c r="D12" s="59">
        <v>5786</v>
      </c>
      <c r="E12" s="61">
        <v>37.26235741444867</v>
      </c>
      <c r="F12" s="59">
        <v>192</v>
      </c>
      <c r="G12" s="60">
        <v>64.58333333333334</v>
      </c>
      <c r="H12" s="62">
        <v>2390</v>
      </c>
      <c r="I12" s="61">
        <v>47.53138075313807</v>
      </c>
      <c r="J12" s="62">
        <v>662.9999999999999</v>
      </c>
      <c r="K12" s="60">
        <v>17.04374057315234</v>
      </c>
      <c r="L12" s="62">
        <v>3396</v>
      </c>
      <c r="M12" s="63">
        <v>30.03533568904594</v>
      </c>
      <c r="N12" s="7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1.25">
      <c r="A13" s="47" t="s">
        <v>9</v>
      </c>
      <c r="B13" s="48">
        <v>1436</v>
      </c>
      <c r="C13" s="49">
        <v>27.57660167130919</v>
      </c>
      <c r="D13" s="48">
        <v>8972.999999999998</v>
      </c>
      <c r="E13" s="50">
        <v>24.89691296110554</v>
      </c>
      <c r="F13" s="48">
        <v>1150</v>
      </c>
      <c r="G13" s="49">
        <v>23.565217391304348</v>
      </c>
      <c r="H13" s="51">
        <v>6044.999999999998</v>
      </c>
      <c r="I13" s="50">
        <v>29.958643507030608</v>
      </c>
      <c r="J13" s="51">
        <v>286</v>
      </c>
      <c r="K13" s="49">
        <v>43.706293706293714</v>
      </c>
      <c r="L13" s="51">
        <v>2927.9999999999995</v>
      </c>
      <c r="M13" s="50">
        <v>14.446721311475413</v>
      </c>
      <c r="N13" s="7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1.25">
      <c r="A14" s="53" t="s">
        <v>10</v>
      </c>
      <c r="B14" s="54">
        <v>870</v>
      </c>
      <c r="C14" s="55">
        <v>34.25287356321839</v>
      </c>
      <c r="D14" s="54">
        <v>5397</v>
      </c>
      <c r="E14" s="56">
        <v>22.84602556976098</v>
      </c>
      <c r="F14" s="54">
        <v>459</v>
      </c>
      <c r="G14" s="55">
        <v>39.86928104575164</v>
      </c>
      <c r="H14" s="57">
        <v>2452.9999999999995</v>
      </c>
      <c r="I14" s="56">
        <v>34.366082348145135</v>
      </c>
      <c r="J14" s="57">
        <v>411</v>
      </c>
      <c r="K14" s="55">
        <v>27.980535279805352</v>
      </c>
      <c r="L14" s="57">
        <v>2944.0000000000005</v>
      </c>
      <c r="M14" s="56">
        <v>13.24728260869565</v>
      </c>
      <c r="N14" s="7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1.25">
      <c r="A15" s="58" t="s">
        <v>11</v>
      </c>
      <c r="B15" s="59">
        <v>1048</v>
      </c>
      <c r="C15" s="60">
        <v>7.347328244274809</v>
      </c>
      <c r="D15" s="59">
        <v>5835.999999999998</v>
      </c>
      <c r="E15" s="61">
        <v>17.6490747087046</v>
      </c>
      <c r="F15" s="59">
        <v>456</v>
      </c>
      <c r="G15" s="60">
        <v>12.5</v>
      </c>
      <c r="H15" s="62">
        <v>2247</v>
      </c>
      <c r="I15" s="61">
        <v>22.340898976412994</v>
      </c>
      <c r="J15" s="62">
        <v>592</v>
      </c>
      <c r="K15" s="42">
        <v>3.3783783783783785</v>
      </c>
      <c r="L15" s="62">
        <v>3588.9999999999986</v>
      </c>
      <c r="M15" s="63">
        <v>14.711618835330182</v>
      </c>
      <c r="N15" s="7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1.25">
      <c r="A16" s="47" t="s">
        <v>12</v>
      </c>
      <c r="B16" s="48">
        <v>1050</v>
      </c>
      <c r="C16" s="49">
        <v>23.71428571428572</v>
      </c>
      <c r="D16" s="48">
        <v>7118.999999999998</v>
      </c>
      <c r="E16" s="50">
        <v>23.992133726647005</v>
      </c>
      <c r="F16" s="48">
        <v>381</v>
      </c>
      <c r="G16" s="49">
        <v>56.43044619422572</v>
      </c>
      <c r="H16" s="51">
        <v>3178</v>
      </c>
      <c r="I16" s="50">
        <v>44.93392070484581</v>
      </c>
      <c r="J16" s="51">
        <v>669</v>
      </c>
      <c r="K16" s="64">
        <v>5.082212257100149</v>
      </c>
      <c r="L16" s="51">
        <v>3940.999999999999</v>
      </c>
      <c r="M16" s="50">
        <v>7.104795737122561</v>
      </c>
      <c r="N16" s="7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1.25">
      <c r="A17" s="53" t="s">
        <v>13</v>
      </c>
      <c r="B17" s="54">
        <v>1267</v>
      </c>
      <c r="C17" s="55">
        <v>14.285714285714285</v>
      </c>
      <c r="D17" s="54">
        <v>10316</v>
      </c>
      <c r="E17" s="56">
        <v>22.130670802636683</v>
      </c>
      <c r="F17" s="54">
        <v>798</v>
      </c>
      <c r="G17" s="55">
        <v>9.147869674185463</v>
      </c>
      <c r="H17" s="57">
        <v>7009</v>
      </c>
      <c r="I17" s="56">
        <v>30.37523184477101</v>
      </c>
      <c r="J17" s="57">
        <v>469</v>
      </c>
      <c r="K17" s="43">
        <v>23.02771855010661</v>
      </c>
      <c r="L17" s="57">
        <v>3307</v>
      </c>
      <c r="M17" s="56">
        <v>4.65678863017841</v>
      </c>
      <c r="N17" s="7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1.25">
      <c r="A18" s="58" t="s">
        <v>14</v>
      </c>
      <c r="B18" s="59">
        <v>715</v>
      </c>
      <c r="C18" s="60">
        <v>22.937062937062937</v>
      </c>
      <c r="D18" s="59">
        <v>6645</v>
      </c>
      <c r="E18" s="61">
        <v>17.11060948081264</v>
      </c>
      <c r="F18" s="59">
        <v>179</v>
      </c>
      <c r="G18" s="60">
        <v>91.62011173184358</v>
      </c>
      <c r="H18" s="62">
        <v>2559</v>
      </c>
      <c r="I18" s="61">
        <v>38.5306760453302</v>
      </c>
      <c r="J18" s="62">
        <v>536</v>
      </c>
      <c r="K18" s="65">
        <v>0</v>
      </c>
      <c r="L18" s="62">
        <v>4085.999999999999</v>
      </c>
      <c r="M18" s="42">
        <v>3.695545766030348</v>
      </c>
      <c r="N18" s="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1.25">
      <c r="A19" s="47" t="s">
        <v>15</v>
      </c>
      <c r="B19" s="48">
        <v>941</v>
      </c>
      <c r="C19" s="49">
        <v>12.75239107332625</v>
      </c>
      <c r="D19" s="48">
        <v>6046.999999999999</v>
      </c>
      <c r="E19" s="50">
        <v>26.062510335703664</v>
      </c>
      <c r="F19" s="48">
        <v>403</v>
      </c>
      <c r="G19" s="49">
        <v>27.791563275434246</v>
      </c>
      <c r="H19" s="51">
        <v>3013</v>
      </c>
      <c r="I19" s="50">
        <v>30.169266511782283</v>
      </c>
      <c r="J19" s="51">
        <v>538</v>
      </c>
      <c r="K19" s="66">
        <v>1.486988847583643</v>
      </c>
      <c r="L19" s="51">
        <v>3033.9999999999986</v>
      </c>
      <c r="M19" s="50">
        <v>21.984179301252485</v>
      </c>
      <c r="N19" s="7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1.25">
      <c r="A20" s="53" t="s">
        <v>16</v>
      </c>
      <c r="B20" s="54">
        <v>873.9999999999999</v>
      </c>
      <c r="C20" s="55">
        <v>8.123569794050345</v>
      </c>
      <c r="D20" s="54">
        <v>6605</v>
      </c>
      <c r="E20" s="56">
        <v>11.309613928841786</v>
      </c>
      <c r="F20" s="54">
        <v>137</v>
      </c>
      <c r="G20" s="55">
        <v>42.33576642335766</v>
      </c>
      <c r="H20" s="57">
        <v>2574</v>
      </c>
      <c r="I20" s="56">
        <v>22.494172494172492</v>
      </c>
      <c r="J20" s="57">
        <v>736.9999999999999</v>
      </c>
      <c r="K20" s="67">
        <v>1.7639077340569882</v>
      </c>
      <c r="L20" s="57">
        <v>4031</v>
      </c>
      <c r="M20" s="56">
        <v>4.167700322500621</v>
      </c>
      <c r="N20" s="7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1.25">
      <c r="A21" s="58" t="s">
        <v>17</v>
      </c>
      <c r="B21" s="59">
        <v>1734</v>
      </c>
      <c r="C21" s="60">
        <v>22.145328719723185</v>
      </c>
      <c r="D21" s="59">
        <v>7374</v>
      </c>
      <c r="E21" s="61">
        <v>28.627610523460806</v>
      </c>
      <c r="F21" s="59">
        <v>725</v>
      </c>
      <c r="G21" s="60">
        <v>49.79310344827586</v>
      </c>
      <c r="H21" s="62">
        <v>2862</v>
      </c>
      <c r="I21" s="61">
        <v>48.951781970649904</v>
      </c>
      <c r="J21" s="62">
        <v>1009</v>
      </c>
      <c r="K21" s="42">
        <v>2.2794846382556986</v>
      </c>
      <c r="L21" s="62">
        <v>4512</v>
      </c>
      <c r="M21" s="61">
        <v>15.735815602836881</v>
      </c>
      <c r="N21" s="7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1.25">
      <c r="A22" s="47" t="s">
        <v>18</v>
      </c>
      <c r="B22" s="48">
        <v>2221</v>
      </c>
      <c r="C22" s="49">
        <v>7.69923457901846</v>
      </c>
      <c r="D22" s="48">
        <v>9016.000000000002</v>
      </c>
      <c r="E22" s="50">
        <v>28.260869565217376</v>
      </c>
      <c r="F22" s="68">
        <v>519</v>
      </c>
      <c r="G22" s="49">
        <v>4.046242774566474</v>
      </c>
      <c r="H22" s="51">
        <v>1865.9999999999998</v>
      </c>
      <c r="I22" s="50">
        <v>51.23258306538049</v>
      </c>
      <c r="J22" s="51">
        <v>1701.9999999999998</v>
      </c>
      <c r="K22" s="49">
        <v>8.813160987074031</v>
      </c>
      <c r="L22" s="51">
        <v>7150.000000000002</v>
      </c>
      <c r="M22" s="69">
        <v>22.265734265734256</v>
      </c>
      <c r="N22" s="7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1.25">
      <c r="A23" s="53" t="s">
        <v>19</v>
      </c>
      <c r="B23" s="54">
        <v>2130</v>
      </c>
      <c r="C23" s="55">
        <v>9.577464788732394</v>
      </c>
      <c r="D23" s="54">
        <v>7567.000000000002</v>
      </c>
      <c r="E23" s="56">
        <v>22.294172062904714</v>
      </c>
      <c r="F23" s="54">
        <v>704</v>
      </c>
      <c r="G23" s="55">
        <v>17.1875</v>
      </c>
      <c r="H23" s="57">
        <v>2357</v>
      </c>
      <c r="I23" s="56">
        <v>45.94823928722953</v>
      </c>
      <c r="J23" s="57">
        <v>1426</v>
      </c>
      <c r="K23" s="55">
        <v>5.820476858345021</v>
      </c>
      <c r="L23" s="57">
        <v>5210.000000000002</v>
      </c>
      <c r="M23" s="56">
        <v>11.59309021113243</v>
      </c>
      <c r="N23" s="7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1.25">
      <c r="A24" s="58" t="s">
        <v>20</v>
      </c>
      <c r="B24" s="59">
        <v>1008.9999999999999</v>
      </c>
      <c r="C24" s="60">
        <v>29.335976214073344</v>
      </c>
      <c r="D24" s="59">
        <v>4731.999999999999</v>
      </c>
      <c r="E24" s="61">
        <v>35.86221470836857</v>
      </c>
      <c r="F24" s="59">
        <v>235</v>
      </c>
      <c r="G24" s="60">
        <v>65.53191489361701</v>
      </c>
      <c r="H24" s="62">
        <v>1977.0000000000002</v>
      </c>
      <c r="I24" s="61">
        <v>62.0131512392514</v>
      </c>
      <c r="J24" s="62">
        <v>773.9999999999999</v>
      </c>
      <c r="K24" s="60">
        <v>18.346253229974163</v>
      </c>
      <c r="L24" s="62">
        <v>2754.999999999999</v>
      </c>
      <c r="M24" s="61">
        <v>17.096188747731404</v>
      </c>
      <c r="N24" s="7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71" customFormat="1" ht="11.25" customHeight="1">
      <c r="A26" s="44" t="s">
        <v>35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 customHeight="1">
      <c r="A27" s="121" t="s">
        <v>41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5:42" ht="13.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5:42" ht="11.2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5:42" ht="11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5:42" ht="11.2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5:42" ht="11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5" ht="9.75">
      <c r="F35" s="73"/>
    </row>
    <row r="36" spans="6:14" ht="9.75">
      <c r="F36" s="73"/>
      <c r="L36" s="72"/>
      <c r="M36" s="72"/>
      <c r="N36" s="72"/>
    </row>
    <row r="37" spans="6:14" ht="9.75">
      <c r="F37" s="73"/>
      <c r="L37" s="72"/>
      <c r="M37" s="72"/>
      <c r="N37" s="72"/>
    </row>
    <row r="38" spans="6:14" ht="9.75">
      <c r="F38" s="73"/>
      <c r="L38" s="72"/>
      <c r="M38" s="72"/>
      <c r="N38" s="72"/>
    </row>
    <row r="39" spans="6:14" ht="9.75">
      <c r="F39" s="73"/>
      <c r="L39" s="72"/>
      <c r="M39" s="72"/>
      <c r="N39" s="72"/>
    </row>
    <row r="40" spans="6:14" ht="9.75">
      <c r="F40" s="73"/>
      <c r="L40" s="72"/>
      <c r="M40" s="72"/>
      <c r="N40" s="72"/>
    </row>
    <row r="41" spans="6:14" ht="9.75">
      <c r="F41" s="73"/>
      <c r="L41" s="72"/>
      <c r="M41" s="72"/>
      <c r="N41" s="72"/>
    </row>
    <row r="42" spans="6:14" ht="9.75">
      <c r="F42" s="73"/>
      <c r="L42" s="72"/>
      <c r="M42" s="72"/>
      <c r="N42" s="72"/>
    </row>
    <row r="43" spans="6:14" ht="9.75">
      <c r="F43" s="73"/>
      <c r="L43" s="72"/>
      <c r="M43" s="72"/>
      <c r="N43" s="72"/>
    </row>
    <row r="44" spans="6:14" ht="9.75">
      <c r="F44" s="73"/>
      <c r="L44" s="72"/>
      <c r="M44" s="72"/>
      <c r="N44" s="72"/>
    </row>
    <row r="45" spans="6:14" ht="9.75">
      <c r="F45" s="73"/>
      <c r="L45" s="72"/>
      <c r="M45" s="72"/>
      <c r="N45" s="72"/>
    </row>
    <row r="46" spans="6:14" ht="9.75">
      <c r="F46" s="73"/>
      <c r="L46" s="72"/>
      <c r="M46" s="72"/>
      <c r="N46" s="72"/>
    </row>
    <row r="47" spans="6:14" ht="9.75">
      <c r="F47" s="73"/>
      <c r="L47" s="72"/>
      <c r="M47" s="72"/>
      <c r="N47" s="72"/>
    </row>
    <row r="48" spans="6:14" ht="9.75">
      <c r="F48" s="73"/>
      <c r="L48" s="72"/>
      <c r="M48" s="72"/>
      <c r="N48" s="72"/>
    </row>
    <row r="49" spans="6:14" ht="9.75">
      <c r="F49" s="73"/>
      <c r="L49" s="72"/>
      <c r="M49" s="72"/>
      <c r="N49" s="72"/>
    </row>
    <row r="50" spans="6:14" ht="9.75">
      <c r="F50" s="73"/>
      <c r="L50" s="72"/>
      <c r="M50" s="72"/>
      <c r="N50" s="72"/>
    </row>
    <row r="51" spans="12:14" ht="9.75">
      <c r="L51" s="72"/>
      <c r="M51" s="72"/>
      <c r="N51" s="72"/>
    </row>
  </sheetData>
  <sheetProtection/>
  <mergeCells count="28">
    <mergeCell ref="A25:M25"/>
    <mergeCell ref="A27:M27"/>
    <mergeCell ref="I7:I8"/>
    <mergeCell ref="J7:J8"/>
    <mergeCell ref="K7:K8"/>
    <mergeCell ref="L7:L8"/>
    <mergeCell ref="M7:M8"/>
    <mergeCell ref="H7:H8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selection activeCell="A28" sqref="A28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39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43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2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1.25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41.25" customHeight="1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1.2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1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">
      <c r="A9" s="4" t="s">
        <v>5</v>
      </c>
      <c r="B9" s="92">
        <v>19124.999999999985</v>
      </c>
      <c r="C9" s="82">
        <v>18.269281045751658</v>
      </c>
      <c r="D9" s="92">
        <v>103479.0000000003</v>
      </c>
      <c r="E9" s="82">
        <v>26.190821326066093</v>
      </c>
      <c r="F9" s="92">
        <v>7766.0000000000055</v>
      </c>
      <c r="G9" s="82">
        <v>30.659284058717468</v>
      </c>
      <c r="H9" s="92">
        <v>45701.000000000065</v>
      </c>
      <c r="I9" s="82">
        <v>38.63810419903281</v>
      </c>
      <c r="J9" s="92">
        <v>11358.999999999995</v>
      </c>
      <c r="K9" s="82">
        <v>9.79839774628049</v>
      </c>
      <c r="L9" s="92">
        <v>57777.99999999977</v>
      </c>
      <c r="M9" s="82">
        <v>16.34532174876257</v>
      </c>
      <c r="N9" s="7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1.25">
      <c r="A10" s="47" t="s">
        <v>6</v>
      </c>
      <c r="B10" s="93">
        <v>1436.0000000000007</v>
      </c>
      <c r="C10" s="83">
        <v>33.42618384401112</v>
      </c>
      <c r="D10" s="93">
        <v>6833.999999999998</v>
      </c>
      <c r="E10" s="83">
        <v>42.59584430787243</v>
      </c>
      <c r="F10" s="93">
        <v>772</v>
      </c>
      <c r="G10" s="83">
        <v>47.66839378238341</v>
      </c>
      <c r="H10" s="94">
        <v>3186.000000000001</v>
      </c>
      <c r="I10" s="83">
        <v>62.837413684871294</v>
      </c>
      <c r="J10" s="94">
        <v>664.0000000000002</v>
      </c>
      <c r="K10" s="83">
        <v>16.867469879518065</v>
      </c>
      <c r="L10" s="94">
        <v>3648.0000000000005</v>
      </c>
      <c r="M10" s="83">
        <v>24.917763157894733</v>
      </c>
      <c r="N10" s="7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1.25">
      <c r="A11" s="53" t="s">
        <v>7</v>
      </c>
      <c r="B11" s="95">
        <v>903.0000000000001</v>
      </c>
      <c r="C11" s="85">
        <v>17.60797342192691</v>
      </c>
      <c r="D11" s="95">
        <v>3827.9999999999964</v>
      </c>
      <c r="E11" s="85">
        <v>20.428422152560106</v>
      </c>
      <c r="F11" s="95">
        <v>329.00000000000006</v>
      </c>
      <c r="G11" s="85">
        <v>43.161094224924014</v>
      </c>
      <c r="H11" s="96">
        <v>745.0000000000001</v>
      </c>
      <c r="I11" s="85">
        <v>42.95302013422818</v>
      </c>
      <c r="J11" s="96">
        <v>574.0000000000001</v>
      </c>
      <c r="K11" s="85">
        <v>2.961672473867595</v>
      </c>
      <c r="L11" s="96">
        <v>3083.0000000000005</v>
      </c>
      <c r="M11" s="85">
        <v>14.985403827440798</v>
      </c>
      <c r="N11" s="7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1.25">
      <c r="A12" s="58" t="s">
        <v>8</v>
      </c>
      <c r="B12" s="97">
        <v>948.9999999999998</v>
      </c>
      <c r="C12" s="87">
        <v>19.07270811380401</v>
      </c>
      <c r="D12" s="97">
        <v>5747.999999999999</v>
      </c>
      <c r="E12" s="87">
        <v>33.2115518441197</v>
      </c>
      <c r="F12" s="97">
        <v>295</v>
      </c>
      <c r="G12" s="87">
        <v>22.71186440677966</v>
      </c>
      <c r="H12" s="98">
        <v>2502</v>
      </c>
      <c r="I12" s="87">
        <v>40.20783373301359</v>
      </c>
      <c r="J12" s="98">
        <v>653.9999999999998</v>
      </c>
      <c r="K12" s="87">
        <v>17.431192660550465</v>
      </c>
      <c r="L12" s="98">
        <v>3246.000000000001</v>
      </c>
      <c r="M12" s="89">
        <v>27.81885397412199</v>
      </c>
      <c r="N12" s="7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1.25">
      <c r="A13" s="47" t="s">
        <v>9</v>
      </c>
      <c r="B13" s="93">
        <v>1515.0000000000002</v>
      </c>
      <c r="C13" s="83">
        <v>30.891089108910887</v>
      </c>
      <c r="D13" s="93">
        <v>9292.999999999998</v>
      </c>
      <c r="E13" s="83">
        <v>26.67599268266438</v>
      </c>
      <c r="F13" s="93">
        <v>1145.9999999999998</v>
      </c>
      <c r="G13" s="83">
        <v>23.472949389179764</v>
      </c>
      <c r="H13" s="94">
        <v>6157</v>
      </c>
      <c r="I13" s="83">
        <v>30.112067565372747</v>
      </c>
      <c r="J13" s="94">
        <v>369</v>
      </c>
      <c r="K13" s="83">
        <v>53.929539295392956</v>
      </c>
      <c r="L13" s="94">
        <v>3136.0000000000005</v>
      </c>
      <c r="M13" s="83">
        <v>19.92984693877551</v>
      </c>
      <c r="N13" s="7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1.25">
      <c r="A14" s="53" t="s">
        <v>10</v>
      </c>
      <c r="B14" s="95">
        <v>836.0000000000001</v>
      </c>
      <c r="C14" s="85">
        <v>33.133971291866025</v>
      </c>
      <c r="D14" s="95">
        <v>5436.000000000001</v>
      </c>
      <c r="E14" s="85">
        <v>22.277409860191312</v>
      </c>
      <c r="F14" s="95">
        <v>442.99999999999994</v>
      </c>
      <c r="G14" s="85">
        <v>39.277652370203164</v>
      </c>
      <c r="H14" s="96">
        <v>2440.0000000000005</v>
      </c>
      <c r="I14" s="85">
        <v>33.155737704918025</v>
      </c>
      <c r="J14" s="96">
        <v>393.0000000000001</v>
      </c>
      <c r="K14" s="85">
        <v>26.208651399491085</v>
      </c>
      <c r="L14" s="96">
        <v>2996.0000000000005</v>
      </c>
      <c r="M14" s="85">
        <v>13.417890520694256</v>
      </c>
      <c r="N14" s="7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1.25">
      <c r="A15" s="58" t="s">
        <v>11</v>
      </c>
      <c r="B15" s="97">
        <v>1067.9999999999998</v>
      </c>
      <c r="C15" s="87">
        <v>2.9962546816479407</v>
      </c>
      <c r="D15" s="97">
        <v>6004.000000000001</v>
      </c>
      <c r="E15" s="87">
        <v>19.536975349766823</v>
      </c>
      <c r="F15" s="97">
        <v>474</v>
      </c>
      <c r="G15" s="87">
        <v>0</v>
      </c>
      <c r="H15" s="98">
        <v>2290</v>
      </c>
      <c r="I15" s="87">
        <v>20.786026200873362</v>
      </c>
      <c r="J15" s="98">
        <v>593.9999999999999</v>
      </c>
      <c r="K15" s="89">
        <v>5.387205387205388</v>
      </c>
      <c r="L15" s="98">
        <v>3713.9999999999986</v>
      </c>
      <c r="M15" s="89">
        <v>18.7668282175552</v>
      </c>
      <c r="N15" s="7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1.25">
      <c r="A16" s="47" t="s">
        <v>12</v>
      </c>
      <c r="B16" s="93">
        <v>1043.0000000000002</v>
      </c>
      <c r="C16" s="83">
        <v>27.80441035474593</v>
      </c>
      <c r="D16" s="93">
        <v>7075.000000000002</v>
      </c>
      <c r="E16" s="83">
        <v>23.63250883392225</v>
      </c>
      <c r="F16" s="93">
        <v>384</v>
      </c>
      <c r="G16" s="83">
        <v>61.45833333333336</v>
      </c>
      <c r="H16" s="94">
        <v>3250.0000000000005</v>
      </c>
      <c r="I16" s="83">
        <v>43.199999999999974</v>
      </c>
      <c r="J16" s="94">
        <v>658.9999999999999</v>
      </c>
      <c r="K16" s="90">
        <v>8.194233687405161</v>
      </c>
      <c r="L16" s="94">
        <v>3825.0000000000014</v>
      </c>
      <c r="M16" s="83">
        <v>7.006535947712416</v>
      </c>
      <c r="N16" s="7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1.25">
      <c r="A17" s="53" t="s">
        <v>13</v>
      </c>
      <c r="B17" s="95">
        <v>1276.9999999999998</v>
      </c>
      <c r="C17" s="85">
        <v>28.895849647611588</v>
      </c>
      <c r="D17" s="95">
        <v>11225</v>
      </c>
      <c r="E17" s="85">
        <v>24.632516703786195</v>
      </c>
      <c r="F17" s="95">
        <v>865</v>
      </c>
      <c r="G17" s="85">
        <v>31.90751445086705</v>
      </c>
      <c r="H17" s="96">
        <v>7856.000000000002</v>
      </c>
      <c r="I17" s="85">
        <v>32.5356415478615</v>
      </c>
      <c r="J17" s="96">
        <v>411.99999999999994</v>
      </c>
      <c r="K17" s="91">
        <v>22.572815533980588</v>
      </c>
      <c r="L17" s="96">
        <v>3369</v>
      </c>
      <c r="M17" s="85">
        <v>6.20362125259721</v>
      </c>
      <c r="N17" s="7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1.25">
      <c r="A18" s="58" t="s">
        <v>14</v>
      </c>
      <c r="B18" s="97">
        <v>799</v>
      </c>
      <c r="C18" s="87">
        <v>21.151439299123904</v>
      </c>
      <c r="D18" s="97">
        <v>6671.999999999999</v>
      </c>
      <c r="E18" s="87">
        <v>17.29616306954437</v>
      </c>
      <c r="F18" s="97">
        <v>265.00000000000006</v>
      </c>
      <c r="G18" s="87">
        <v>63.773584905660364</v>
      </c>
      <c r="H18" s="98">
        <v>2616.0000000000005</v>
      </c>
      <c r="I18" s="87">
        <v>38.302752293577974</v>
      </c>
      <c r="J18" s="98">
        <v>534</v>
      </c>
      <c r="K18" s="88">
        <v>0</v>
      </c>
      <c r="L18" s="98">
        <v>4056.000000000002</v>
      </c>
      <c r="M18" s="89">
        <v>3.7475345167652843</v>
      </c>
      <c r="N18" s="7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1.25">
      <c r="A19" s="47" t="s">
        <v>15</v>
      </c>
      <c r="B19" s="93">
        <v>1000</v>
      </c>
      <c r="C19" s="83">
        <v>19.900000000000002</v>
      </c>
      <c r="D19" s="93">
        <v>6142</v>
      </c>
      <c r="E19" s="83">
        <v>27.417779225008132</v>
      </c>
      <c r="F19" s="93">
        <v>492.0000000000001</v>
      </c>
      <c r="G19" s="83">
        <v>33.33333333333333</v>
      </c>
      <c r="H19" s="94">
        <v>3157.000000000001</v>
      </c>
      <c r="I19" s="83">
        <v>32.752613240418114</v>
      </c>
      <c r="J19" s="94">
        <v>507.99999999999994</v>
      </c>
      <c r="K19" s="84">
        <v>6.889763779527559</v>
      </c>
      <c r="L19" s="94">
        <v>2985</v>
      </c>
      <c r="M19" s="83">
        <v>21.77554438860972</v>
      </c>
      <c r="N19" s="7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1.25">
      <c r="A20" s="53" t="s">
        <v>16</v>
      </c>
      <c r="B20" s="95">
        <v>994.0000000000001</v>
      </c>
      <c r="C20" s="85">
        <v>5.835010060362173</v>
      </c>
      <c r="D20" s="95">
        <v>6463.999999999996</v>
      </c>
      <c r="E20" s="85">
        <v>13.598391089108919</v>
      </c>
      <c r="F20" s="95">
        <v>149</v>
      </c>
      <c r="G20" s="85">
        <v>38.92617449664429</v>
      </c>
      <c r="H20" s="96">
        <v>2459</v>
      </c>
      <c r="I20" s="85">
        <v>24.684831232208218</v>
      </c>
      <c r="J20" s="96">
        <v>844.9999999999999</v>
      </c>
      <c r="K20" s="86">
        <v>0</v>
      </c>
      <c r="L20" s="96">
        <v>4005.000000000001</v>
      </c>
      <c r="M20" s="85">
        <v>6.79151061173533</v>
      </c>
      <c r="N20" s="7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1.25">
      <c r="A21" s="58" t="s">
        <v>17</v>
      </c>
      <c r="B21" s="97">
        <v>1802.9999999999998</v>
      </c>
      <c r="C21" s="87">
        <v>11.70271769273433</v>
      </c>
      <c r="D21" s="97">
        <v>7349</v>
      </c>
      <c r="E21" s="87">
        <v>28.466458021499534</v>
      </c>
      <c r="F21" s="97">
        <v>682.9999999999999</v>
      </c>
      <c r="G21" s="87">
        <v>28.69692532942899</v>
      </c>
      <c r="H21" s="98">
        <v>2859.0000000000014</v>
      </c>
      <c r="I21" s="87">
        <v>47.42917103882474</v>
      </c>
      <c r="J21" s="98">
        <v>1120.0000000000002</v>
      </c>
      <c r="K21" s="89">
        <v>1.339285714285714</v>
      </c>
      <c r="L21" s="98">
        <v>4490</v>
      </c>
      <c r="M21" s="87">
        <v>16.391982182628063</v>
      </c>
      <c r="N21" s="7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1.25">
      <c r="A22" s="47" t="s">
        <v>18</v>
      </c>
      <c r="B22" s="93">
        <v>2403.000000000001</v>
      </c>
      <c r="C22" s="83">
        <v>7.698709945900954</v>
      </c>
      <c r="D22" s="93">
        <v>9061.000000000005</v>
      </c>
      <c r="E22" s="83">
        <v>29.53316410992162</v>
      </c>
      <c r="F22" s="99">
        <v>537.9999999999999</v>
      </c>
      <c r="G22" s="83">
        <v>3.903345724907064</v>
      </c>
      <c r="H22" s="94">
        <v>1852.9999999999998</v>
      </c>
      <c r="I22" s="83">
        <v>51.80787911494872</v>
      </c>
      <c r="J22" s="94">
        <v>1865.0000000000005</v>
      </c>
      <c r="K22" s="83">
        <v>8.793565683646111</v>
      </c>
      <c r="L22" s="94">
        <v>7208.000000000002</v>
      </c>
      <c r="M22" s="90">
        <v>23.80688124306326</v>
      </c>
      <c r="N22" s="7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1.25">
      <c r="A23" s="53" t="s">
        <v>19</v>
      </c>
      <c r="B23" s="95">
        <v>2123.0000000000005</v>
      </c>
      <c r="C23" s="85">
        <v>10.080075365049456</v>
      </c>
      <c r="D23" s="95">
        <v>7615.999999999998</v>
      </c>
      <c r="E23" s="85">
        <v>25.446428571428577</v>
      </c>
      <c r="F23" s="95">
        <v>702.9999999999999</v>
      </c>
      <c r="G23" s="85">
        <v>22.332859174964444</v>
      </c>
      <c r="H23" s="96">
        <v>2353.999999999999</v>
      </c>
      <c r="I23" s="85">
        <v>46.04927782497879</v>
      </c>
      <c r="J23" s="96">
        <v>1420.0000000000007</v>
      </c>
      <c r="K23" s="85">
        <v>4.014084507042251</v>
      </c>
      <c r="L23" s="96">
        <v>5262.000000000006</v>
      </c>
      <c r="M23" s="85">
        <v>16.229570505511187</v>
      </c>
      <c r="N23" s="7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1.25">
      <c r="A24" s="58" t="s">
        <v>20</v>
      </c>
      <c r="B24" s="97">
        <v>975.9999999999997</v>
      </c>
      <c r="C24" s="87">
        <v>20.696721311475414</v>
      </c>
      <c r="D24" s="97">
        <v>4732.000000000001</v>
      </c>
      <c r="E24" s="87">
        <v>37.552831783601</v>
      </c>
      <c r="F24" s="97">
        <v>228.00000000000003</v>
      </c>
      <c r="G24" s="87">
        <v>36.84210526315789</v>
      </c>
      <c r="H24" s="98">
        <v>1977</v>
      </c>
      <c r="I24" s="87">
        <v>60.091047040971155</v>
      </c>
      <c r="J24" s="98">
        <v>747.9999999999998</v>
      </c>
      <c r="K24" s="87">
        <v>15.775401069518722</v>
      </c>
      <c r="L24" s="98">
        <v>2754.999999999999</v>
      </c>
      <c r="M24" s="87">
        <v>21.379310344827594</v>
      </c>
      <c r="N24" s="7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71" customFormat="1" ht="11.25" customHeight="1">
      <c r="A26" s="44" t="s">
        <v>35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4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 customHeight="1">
      <c r="A27" s="121" t="s">
        <v>40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5:42" ht="13.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5:42" ht="11.2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5:42" ht="11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5:42" ht="11.2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5:42" ht="11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5" ht="9.75">
      <c r="F35" s="73"/>
    </row>
    <row r="36" spans="6:14" ht="9.75">
      <c r="F36" s="73"/>
      <c r="L36" s="72"/>
      <c r="M36" s="72"/>
      <c r="N36" s="72"/>
    </row>
    <row r="37" spans="6:14" ht="9.75">
      <c r="F37" s="73"/>
      <c r="L37" s="72"/>
      <c r="M37" s="72"/>
      <c r="N37" s="72"/>
    </row>
    <row r="38" spans="6:14" ht="9.75">
      <c r="F38" s="73"/>
      <c r="L38" s="72"/>
      <c r="M38" s="72"/>
      <c r="N38" s="72"/>
    </row>
    <row r="39" spans="6:14" ht="9.75">
      <c r="F39" s="73"/>
      <c r="L39" s="72"/>
      <c r="M39" s="72"/>
      <c r="N39" s="72"/>
    </row>
    <row r="40" spans="6:14" ht="9.75">
      <c r="F40" s="73"/>
      <c r="L40" s="72"/>
      <c r="M40" s="72"/>
      <c r="N40" s="72"/>
    </row>
    <row r="41" spans="6:14" ht="9.75">
      <c r="F41" s="73"/>
      <c r="L41" s="72"/>
      <c r="M41" s="72"/>
      <c r="N41" s="72"/>
    </row>
    <row r="42" spans="6:14" ht="9.75">
      <c r="F42" s="73"/>
      <c r="L42" s="72"/>
      <c r="M42" s="72"/>
      <c r="N42" s="72"/>
    </row>
    <row r="43" spans="6:14" ht="9.75">
      <c r="F43" s="73"/>
      <c r="L43" s="72"/>
      <c r="M43" s="72"/>
      <c r="N43" s="72"/>
    </row>
    <row r="44" spans="6:14" ht="9.75">
      <c r="F44" s="73"/>
      <c r="L44" s="72"/>
      <c r="M44" s="72"/>
      <c r="N44" s="72"/>
    </row>
    <row r="45" spans="6:14" ht="9.75">
      <c r="F45" s="73"/>
      <c r="L45" s="72"/>
      <c r="M45" s="72"/>
      <c r="N45" s="72"/>
    </row>
    <row r="46" spans="6:14" ht="9.75">
      <c r="F46" s="73"/>
      <c r="L46" s="72"/>
      <c r="M46" s="72"/>
      <c r="N46" s="72"/>
    </row>
    <row r="47" spans="6:14" ht="9.75">
      <c r="F47" s="73"/>
      <c r="L47" s="72"/>
      <c r="M47" s="72"/>
      <c r="N47" s="72"/>
    </row>
    <row r="48" spans="6:14" ht="9.75">
      <c r="F48" s="73"/>
      <c r="L48" s="72"/>
      <c r="M48" s="72"/>
      <c r="N48" s="72"/>
    </row>
    <row r="49" spans="6:14" ht="9.75">
      <c r="F49" s="73"/>
      <c r="L49" s="72"/>
      <c r="M49" s="72"/>
      <c r="N49" s="72"/>
    </row>
    <row r="50" spans="6:14" ht="9.75">
      <c r="F50" s="73"/>
      <c r="L50" s="72"/>
      <c r="M50" s="72"/>
      <c r="N50" s="72"/>
    </row>
    <row r="51" spans="12:14" ht="9.75">
      <c r="L51" s="72"/>
      <c r="M51" s="72"/>
      <c r="N51" s="72"/>
    </row>
  </sheetData>
  <sheetProtection/>
  <mergeCells count="28">
    <mergeCell ref="A25:M25"/>
    <mergeCell ref="A27:M27"/>
    <mergeCell ref="I7:I8"/>
    <mergeCell ref="J7:J8"/>
    <mergeCell ref="K7:K8"/>
    <mergeCell ref="L7:L8"/>
    <mergeCell ref="M7:M8"/>
    <mergeCell ref="H7:H8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H42" sqref="H42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43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41.25" customHeight="1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ht="12.75" customHeight="1">
      <c r="A9" s="4" t="s">
        <v>5</v>
      </c>
      <c r="B9" s="92">
        <f>+F9+J9</f>
        <v>19484.99999999999</v>
      </c>
      <c r="C9" s="82">
        <v>18.27046445984091</v>
      </c>
      <c r="D9" s="92">
        <v>103611.99999999994</v>
      </c>
      <c r="E9" s="82">
        <v>27.19279620121224</v>
      </c>
      <c r="F9" s="92">
        <v>7917.99999999999</v>
      </c>
      <c r="G9" s="82">
        <v>29.89391260419302</v>
      </c>
      <c r="H9" s="92">
        <v>45902.000000000044</v>
      </c>
      <c r="I9" s="82">
        <v>39.1638708553004</v>
      </c>
      <c r="J9" s="92">
        <v>11566.999999999998</v>
      </c>
      <c r="K9" s="82">
        <v>10.313823809112133</v>
      </c>
      <c r="L9" s="92">
        <v>57709.999999999985</v>
      </c>
      <c r="M9" s="82">
        <v>17.671114191647895</v>
      </c>
      <c r="N9" s="77"/>
    </row>
    <row r="10" spans="1:14" ht="13.5" customHeight="1">
      <c r="A10" s="47" t="s">
        <v>6</v>
      </c>
      <c r="B10" s="93">
        <f aca="true" t="shared" si="0" ref="B10:B24">+F10+J10</f>
        <v>1449</v>
      </c>
      <c r="C10" s="83">
        <v>32.298136645962735</v>
      </c>
      <c r="D10" s="93">
        <v>6798.000000000001</v>
      </c>
      <c r="E10" s="83">
        <v>42.512503677552246</v>
      </c>
      <c r="F10" s="93">
        <v>788.0000000000001</v>
      </c>
      <c r="G10" s="83">
        <v>46.06598984771573</v>
      </c>
      <c r="H10" s="94">
        <v>3153.9999999999986</v>
      </c>
      <c r="I10" s="83">
        <v>62.74571972098926</v>
      </c>
      <c r="J10" s="94">
        <v>661</v>
      </c>
      <c r="K10" s="83">
        <v>15.88502269288956</v>
      </c>
      <c r="L10" s="94">
        <v>3644.0000000000027</v>
      </c>
      <c r="M10" s="83">
        <v>24.999999999999982</v>
      </c>
      <c r="N10" s="77"/>
    </row>
    <row r="11" spans="1:14" ht="11.25">
      <c r="A11" s="53" t="s">
        <v>7</v>
      </c>
      <c r="B11" s="95">
        <f t="shared" si="0"/>
        <v>1003</v>
      </c>
      <c r="C11" s="85">
        <v>7.876370887337986</v>
      </c>
      <c r="D11" s="95">
        <v>3898.9999999999995</v>
      </c>
      <c r="E11" s="85">
        <v>19.184406258014874</v>
      </c>
      <c r="F11" s="95">
        <v>349.00000000000006</v>
      </c>
      <c r="G11" s="85">
        <v>18.624641833810884</v>
      </c>
      <c r="H11" s="96">
        <v>804.0000000000002</v>
      </c>
      <c r="I11" s="85">
        <v>38.93034825870645</v>
      </c>
      <c r="J11" s="96">
        <v>653.9999999999999</v>
      </c>
      <c r="K11" s="85">
        <v>2.140672782874618</v>
      </c>
      <c r="L11" s="96">
        <v>3095.0000000000023</v>
      </c>
      <c r="M11" s="85">
        <v>14.054927302100149</v>
      </c>
      <c r="N11" s="101"/>
    </row>
    <row r="12" spans="1:14" ht="11.25">
      <c r="A12" s="58" t="s">
        <v>8</v>
      </c>
      <c r="B12" s="97">
        <f t="shared" si="0"/>
        <v>971</v>
      </c>
      <c r="C12" s="87">
        <v>23.377960865087534</v>
      </c>
      <c r="D12" s="97">
        <v>5922.000000000001</v>
      </c>
      <c r="E12" s="87">
        <v>33.451536643025996</v>
      </c>
      <c r="F12" s="97">
        <v>310.00000000000006</v>
      </c>
      <c r="G12" s="87">
        <v>13.548387096774192</v>
      </c>
      <c r="H12" s="98">
        <v>2520.999999999999</v>
      </c>
      <c r="I12" s="87">
        <v>40.103133677112275</v>
      </c>
      <c r="J12" s="98">
        <v>661</v>
      </c>
      <c r="K12" s="87">
        <v>27.987897125567322</v>
      </c>
      <c r="L12" s="98">
        <v>3401</v>
      </c>
      <c r="M12" s="89">
        <v>28.521023228462205</v>
      </c>
      <c r="N12" s="77"/>
    </row>
    <row r="13" spans="1:14" ht="11.25">
      <c r="A13" s="47" t="s">
        <v>9</v>
      </c>
      <c r="B13" s="93">
        <f t="shared" si="0"/>
        <v>1493.9999999999998</v>
      </c>
      <c r="C13" s="83">
        <v>37.61713520749667</v>
      </c>
      <c r="D13" s="93">
        <v>9073.999999999998</v>
      </c>
      <c r="E13" s="83">
        <v>27.782675776945126</v>
      </c>
      <c r="F13" s="93">
        <v>1134.9999999999998</v>
      </c>
      <c r="G13" s="83">
        <v>32.59911894273129</v>
      </c>
      <c r="H13" s="94">
        <v>5962.999999999999</v>
      </c>
      <c r="I13" s="83">
        <v>30.706020459500266</v>
      </c>
      <c r="J13" s="94">
        <v>359</v>
      </c>
      <c r="K13" s="83">
        <v>53.48189415041783</v>
      </c>
      <c r="L13" s="94">
        <v>3110.9999999999995</v>
      </c>
      <c r="M13" s="83">
        <v>22.179363548698174</v>
      </c>
      <c r="N13" s="77"/>
    </row>
    <row r="14" spans="1:14" ht="11.25">
      <c r="A14" s="53" t="s">
        <v>10</v>
      </c>
      <c r="B14" s="95">
        <f t="shared" si="0"/>
        <v>904.0000000000001</v>
      </c>
      <c r="C14" s="85">
        <v>38.05309734513273</v>
      </c>
      <c r="D14" s="95">
        <v>5503.999999999999</v>
      </c>
      <c r="E14" s="85">
        <v>23.564680232558143</v>
      </c>
      <c r="F14" s="95">
        <v>445</v>
      </c>
      <c r="G14" s="85">
        <v>38.20224719101123</v>
      </c>
      <c r="H14" s="96">
        <v>2475.0000000000005</v>
      </c>
      <c r="I14" s="85">
        <v>33.97979797979797</v>
      </c>
      <c r="J14" s="96">
        <v>459.0000000000001</v>
      </c>
      <c r="K14" s="85">
        <v>37.90849673202614</v>
      </c>
      <c r="L14" s="96">
        <v>3029</v>
      </c>
      <c r="M14" s="85">
        <v>15.05447342357214</v>
      </c>
      <c r="N14" s="77"/>
    </row>
    <row r="15" spans="1:14" ht="11.25">
      <c r="A15" s="58" t="s">
        <v>11</v>
      </c>
      <c r="B15" s="97">
        <f t="shared" si="0"/>
        <v>1061</v>
      </c>
      <c r="C15" s="87">
        <v>1.9792648444863337</v>
      </c>
      <c r="D15" s="97">
        <v>5794.000000000002</v>
      </c>
      <c r="E15" s="87">
        <v>19.261304798066956</v>
      </c>
      <c r="F15" s="97">
        <v>491.99999999999994</v>
      </c>
      <c r="G15" s="87">
        <v>0</v>
      </c>
      <c r="H15" s="98">
        <v>2271.0000000000005</v>
      </c>
      <c r="I15" s="87">
        <v>21.664464993394976</v>
      </c>
      <c r="J15" s="98">
        <v>569</v>
      </c>
      <c r="K15" s="89">
        <v>3.690685413005272</v>
      </c>
      <c r="L15" s="98">
        <v>3522.9999999999995</v>
      </c>
      <c r="M15" s="89">
        <v>17.712177121771223</v>
      </c>
      <c r="N15" s="77"/>
    </row>
    <row r="16" spans="1:14" ht="11.25">
      <c r="A16" s="47" t="s">
        <v>12</v>
      </c>
      <c r="B16" s="93">
        <f t="shared" si="0"/>
        <v>1071</v>
      </c>
      <c r="C16" s="83">
        <v>26.890756302521012</v>
      </c>
      <c r="D16" s="93">
        <v>7037.000000000006</v>
      </c>
      <c r="E16" s="83">
        <v>27.056984510444764</v>
      </c>
      <c r="F16" s="93">
        <v>444</v>
      </c>
      <c r="G16" s="83">
        <v>54.279279279279294</v>
      </c>
      <c r="H16" s="94">
        <v>3280.9999999999995</v>
      </c>
      <c r="I16" s="83">
        <v>45.74824748552271</v>
      </c>
      <c r="J16" s="94">
        <v>627</v>
      </c>
      <c r="K16" s="90">
        <v>7.496012759170653</v>
      </c>
      <c r="L16" s="94">
        <v>3755.999999999999</v>
      </c>
      <c r="M16" s="83">
        <v>10.729499467518638</v>
      </c>
      <c r="N16" s="77"/>
    </row>
    <row r="17" spans="1:14" ht="11.25">
      <c r="A17" s="53" t="s">
        <v>13</v>
      </c>
      <c r="B17" s="95">
        <f t="shared" si="0"/>
        <v>1249.0000000000005</v>
      </c>
      <c r="C17" s="85">
        <v>25.300240192153712</v>
      </c>
      <c r="D17" s="95">
        <v>11152.000000000016</v>
      </c>
      <c r="E17" s="85">
        <v>26.578192252510725</v>
      </c>
      <c r="F17" s="95">
        <v>948.0000000000003</v>
      </c>
      <c r="G17" s="85">
        <v>31.223628691983112</v>
      </c>
      <c r="H17" s="96">
        <v>7911.000000000004</v>
      </c>
      <c r="I17" s="85">
        <v>34.09177095183919</v>
      </c>
      <c r="J17" s="96">
        <v>301</v>
      </c>
      <c r="K17" s="91">
        <v>6.64451827242525</v>
      </c>
      <c r="L17" s="96">
        <v>3241</v>
      </c>
      <c r="M17" s="85">
        <v>8.238198087010181</v>
      </c>
      <c r="N17" s="77"/>
    </row>
    <row r="18" spans="1:14" ht="11.25">
      <c r="A18" s="58" t="s">
        <v>14</v>
      </c>
      <c r="B18" s="97">
        <f t="shared" si="0"/>
        <v>795.9999999999999</v>
      </c>
      <c r="C18" s="87">
        <v>17.96482412060302</v>
      </c>
      <c r="D18" s="97">
        <v>6805.000000000002</v>
      </c>
      <c r="E18" s="87">
        <v>17.14915503306392</v>
      </c>
      <c r="F18" s="97">
        <v>210</v>
      </c>
      <c r="G18" s="87">
        <v>52.38095238095239</v>
      </c>
      <c r="H18" s="98">
        <v>2568.9999999999995</v>
      </c>
      <c r="I18" s="87">
        <v>37.95251070455431</v>
      </c>
      <c r="J18" s="98">
        <v>585.9999999999999</v>
      </c>
      <c r="K18" s="88">
        <v>5.631399317406145</v>
      </c>
      <c r="L18" s="98">
        <v>4236.000000000001</v>
      </c>
      <c r="M18" s="89">
        <v>4.532577903682719</v>
      </c>
      <c r="N18" s="77"/>
    </row>
    <row r="19" spans="1:14" ht="11.25">
      <c r="A19" s="47" t="s">
        <v>15</v>
      </c>
      <c r="B19" s="93">
        <f t="shared" si="0"/>
        <v>978</v>
      </c>
      <c r="C19" s="83">
        <v>10.429447852760736</v>
      </c>
      <c r="D19" s="93">
        <v>5994</v>
      </c>
      <c r="E19" s="83">
        <v>29.062395729062395</v>
      </c>
      <c r="F19" s="93">
        <v>418.9999999999999</v>
      </c>
      <c r="G19" s="83">
        <v>24.34367541766111</v>
      </c>
      <c r="H19" s="94">
        <v>3030.9999999999995</v>
      </c>
      <c r="I19" s="83">
        <v>33.784229627185745</v>
      </c>
      <c r="J19" s="94">
        <v>559.0000000000001</v>
      </c>
      <c r="K19" s="84">
        <v>0</v>
      </c>
      <c r="L19" s="94">
        <v>2962.9999999999995</v>
      </c>
      <c r="M19" s="83">
        <v>24.232197097536286</v>
      </c>
      <c r="N19" s="77"/>
    </row>
    <row r="20" spans="1:14" ht="11.25">
      <c r="A20" s="53" t="s">
        <v>16</v>
      </c>
      <c r="B20" s="95">
        <f t="shared" si="0"/>
        <v>1191.0000000000002</v>
      </c>
      <c r="C20" s="85">
        <v>11.251049538203189</v>
      </c>
      <c r="D20" s="95">
        <v>6638.999999999996</v>
      </c>
      <c r="E20" s="85">
        <v>14.655821659888545</v>
      </c>
      <c r="F20" s="95">
        <v>289</v>
      </c>
      <c r="G20" s="85">
        <v>46.36678200692042</v>
      </c>
      <c r="H20" s="96">
        <v>2657.999999999999</v>
      </c>
      <c r="I20" s="85">
        <v>23.17531978931528</v>
      </c>
      <c r="J20" s="96">
        <v>902.0000000000002</v>
      </c>
      <c r="K20" s="86">
        <v>0</v>
      </c>
      <c r="L20" s="96">
        <v>3980.999999999998</v>
      </c>
      <c r="M20" s="85">
        <v>8.96759608138659</v>
      </c>
      <c r="N20" s="77"/>
    </row>
    <row r="21" spans="1:14" ht="11.25">
      <c r="A21" s="58" t="s">
        <v>17</v>
      </c>
      <c r="B21" s="97">
        <f t="shared" si="0"/>
        <v>1745.0000000000005</v>
      </c>
      <c r="C21" s="87">
        <v>13.352435530085957</v>
      </c>
      <c r="D21" s="97">
        <v>7513.999999999992</v>
      </c>
      <c r="E21" s="87">
        <v>29.544849614053792</v>
      </c>
      <c r="F21" s="97">
        <v>586.0000000000001</v>
      </c>
      <c r="G21" s="87">
        <v>33.95904436860068</v>
      </c>
      <c r="H21" s="98">
        <v>2982.000000000002</v>
      </c>
      <c r="I21" s="87">
        <v>46.21059691482225</v>
      </c>
      <c r="J21" s="98">
        <v>1159.0000000000005</v>
      </c>
      <c r="K21" s="89">
        <v>2.9335634167385667</v>
      </c>
      <c r="L21" s="98">
        <v>4531.999999999997</v>
      </c>
      <c r="M21" s="87">
        <v>18.578993821712274</v>
      </c>
      <c r="N21" s="77"/>
    </row>
    <row r="22" spans="1:14" ht="11.25">
      <c r="A22" s="47" t="s">
        <v>18</v>
      </c>
      <c r="B22" s="93">
        <f t="shared" si="0"/>
        <v>2458.0000000000005</v>
      </c>
      <c r="C22" s="83">
        <v>8.340113913751015</v>
      </c>
      <c r="D22" s="93">
        <v>9191.999999999998</v>
      </c>
      <c r="E22" s="83">
        <v>29.906440382941707</v>
      </c>
      <c r="F22" s="99">
        <v>543.0000000000001</v>
      </c>
      <c r="G22" s="83">
        <v>3.867403314917126</v>
      </c>
      <c r="H22" s="94">
        <v>1876.0000000000011</v>
      </c>
      <c r="I22" s="83">
        <v>51.865671641791025</v>
      </c>
      <c r="J22" s="94">
        <v>1915.0000000000002</v>
      </c>
      <c r="K22" s="83">
        <v>9.60835509138381</v>
      </c>
      <c r="L22" s="94">
        <v>7315.999999999998</v>
      </c>
      <c r="M22" s="90">
        <v>24.275560415527607</v>
      </c>
      <c r="N22" s="77"/>
    </row>
    <row r="23" spans="1:14" ht="11.25">
      <c r="A23" s="53" t="s">
        <v>19</v>
      </c>
      <c r="B23" s="95">
        <f t="shared" si="0"/>
        <v>2141.9999999999995</v>
      </c>
      <c r="C23" s="85">
        <v>10.877684407096174</v>
      </c>
      <c r="D23" s="95">
        <v>7533</v>
      </c>
      <c r="E23" s="85">
        <v>25.85955130757999</v>
      </c>
      <c r="F23" s="95">
        <v>725.0000000000001</v>
      </c>
      <c r="G23" s="85">
        <v>23.310344827586203</v>
      </c>
      <c r="H23" s="96">
        <v>2404.9999999999995</v>
      </c>
      <c r="I23" s="85">
        <v>46.029106029106025</v>
      </c>
      <c r="J23" s="96">
        <v>1416.9999999999995</v>
      </c>
      <c r="K23" s="85">
        <v>4.516584333098097</v>
      </c>
      <c r="L23" s="96">
        <v>5128</v>
      </c>
      <c r="M23" s="85">
        <v>16.40015600624025</v>
      </c>
      <c r="N23" s="77"/>
    </row>
    <row r="24" spans="1:14" ht="11.25">
      <c r="A24" s="58" t="s">
        <v>20</v>
      </c>
      <c r="B24" s="97">
        <f t="shared" si="0"/>
        <v>973.0000000000001</v>
      </c>
      <c r="C24" s="87">
        <v>21.0688591983556</v>
      </c>
      <c r="D24" s="97">
        <v>4755.000000000003</v>
      </c>
      <c r="E24" s="87">
        <v>41.1146161934805</v>
      </c>
      <c r="F24" s="97">
        <v>235.00000000000009</v>
      </c>
      <c r="G24" s="87">
        <v>36.17021276595743</v>
      </c>
      <c r="H24" s="98">
        <v>2001.0000000000002</v>
      </c>
      <c r="I24" s="87">
        <v>61.91904047976011</v>
      </c>
      <c r="J24" s="98">
        <v>738</v>
      </c>
      <c r="K24" s="87">
        <v>16.260162601626014</v>
      </c>
      <c r="L24" s="98">
        <v>2753.9999999999995</v>
      </c>
      <c r="M24" s="87">
        <v>25.998547567175027</v>
      </c>
      <c r="N24" s="77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45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44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  <row r="29" ht="13.5" customHeight="1"/>
  </sheetData>
  <sheetProtection/>
  <mergeCells count="29">
    <mergeCell ref="A25:M25"/>
    <mergeCell ref="A27:M27"/>
    <mergeCell ref="I7:I8"/>
    <mergeCell ref="J7:J8"/>
    <mergeCell ref="K7:K8"/>
    <mergeCell ref="L7:L8"/>
    <mergeCell ref="A26:H26"/>
    <mergeCell ref="B7:B8"/>
    <mergeCell ref="C7:C8"/>
    <mergeCell ref="H7:H8"/>
    <mergeCell ref="F7:F8"/>
    <mergeCell ref="G7:G8"/>
    <mergeCell ref="D6:E6"/>
    <mergeCell ref="F6:G6"/>
    <mergeCell ref="N7:N8"/>
    <mergeCell ref="H6:I6"/>
    <mergeCell ref="J6:K6"/>
    <mergeCell ref="L6:M6"/>
    <mergeCell ref="D7:D8"/>
    <mergeCell ref="B1:N1"/>
    <mergeCell ref="A3:M3"/>
    <mergeCell ref="A4:A8"/>
    <mergeCell ref="B4:E5"/>
    <mergeCell ref="F4:M4"/>
    <mergeCell ref="F5:I5"/>
    <mergeCell ref="J5:M5"/>
    <mergeCell ref="M7:M8"/>
    <mergeCell ref="B6:C6"/>
    <mergeCell ref="E7:E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" sqref="A2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46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41.25" customHeight="1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ht="12.75" customHeight="1">
      <c r="A9" s="4" t="s">
        <v>5</v>
      </c>
      <c r="B9" s="92">
        <v>19830.999999999993</v>
      </c>
      <c r="C9" s="82">
        <v>17.674348242650403</v>
      </c>
      <c r="D9" s="92">
        <v>104263.00000000006</v>
      </c>
      <c r="E9" s="82">
        <v>28.102970372998996</v>
      </c>
      <c r="F9" s="92">
        <v>8158.99999999999</v>
      </c>
      <c r="G9" s="82">
        <v>26.80475548474081</v>
      </c>
      <c r="H9" s="92">
        <v>46446.999999999956</v>
      </c>
      <c r="I9" s="82">
        <v>38.88087497577891</v>
      </c>
      <c r="J9" s="92">
        <v>11671.999999999998</v>
      </c>
      <c r="K9" s="82">
        <v>11.291980808773136</v>
      </c>
      <c r="L9" s="92">
        <v>57816.00000000004</v>
      </c>
      <c r="M9" s="82">
        <v>19.444444444444407</v>
      </c>
      <c r="N9" s="77"/>
    </row>
    <row r="10" spans="1:14" ht="13.5" customHeight="1">
      <c r="A10" s="47" t="s">
        <v>6</v>
      </c>
      <c r="B10" s="93">
        <v>1451.0000000000002</v>
      </c>
      <c r="C10" s="83">
        <v>34.25223983459683</v>
      </c>
      <c r="D10" s="93">
        <v>6780.999999999999</v>
      </c>
      <c r="E10" s="83">
        <v>43.548149240525</v>
      </c>
      <c r="F10" s="93">
        <v>788.0000000000001</v>
      </c>
      <c r="G10" s="83">
        <v>47.20812182741116</v>
      </c>
      <c r="H10" s="94">
        <v>3260</v>
      </c>
      <c r="I10" s="83">
        <v>61.77914110429449</v>
      </c>
      <c r="J10" s="94">
        <v>662.9999999999999</v>
      </c>
      <c r="K10" s="83">
        <v>18.853695324283564</v>
      </c>
      <c r="L10" s="94">
        <v>3521.0000000000005</v>
      </c>
      <c r="M10" s="83">
        <v>26.66856006816245</v>
      </c>
      <c r="N10" s="77"/>
    </row>
    <row r="11" spans="1:14" ht="11.25">
      <c r="A11" s="53" t="s">
        <v>7</v>
      </c>
      <c r="B11" s="95">
        <v>999.0000000000003</v>
      </c>
      <c r="C11" s="85">
        <v>8.608608608608606</v>
      </c>
      <c r="D11" s="95">
        <v>3934.000000000001</v>
      </c>
      <c r="E11" s="85">
        <v>21.682765632943568</v>
      </c>
      <c r="F11" s="95">
        <v>348</v>
      </c>
      <c r="G11" s="85">
        <v>17.24137931034483</v>
      </c>
      <c r="H11" s="96">
        <v>840.0000000000002</v>
      </c>
      <c r="I11" s="85">
        <v>39.40476190476189</v>
      </c>
      <c r="J11" s="96">
        <v>651</v>
      </c>
      <c r="K11" s="85">
        <v>3.9938556067588324</v>
      </c>
      <c r="L11" s="96">
        <v>3093.9999999999995</v>
      </c>
      <c r="M11" s="85">
        <v>16.87136393018746</v>
      </c>
      <c r="N11" s="101"/>
    </row>
    <row r="12" spans="1:14" ht="11.25">
      <c r="A12" s="58" t="s">
        <v>8</v>
      </c>
      <c r="B12" s="97">
        <v>954.0000000000005</v>
      </c>
      <c r="C12" s="87">
        <v>29.454926624737933</v>
      </c>
      <c r="D12" s="97">
        <v>6011.000000000001</v>
      </c>
      <c r="E12" s="87">
        <v>35.335218765596416</v>
      </c>
      <c r="F12" s="97">
        <v>337</v>
      </c>
      <c r="G12" s="87">
        <v>23.738872403560826</v>
      </c>
      <c r="H12" s="98">
        <v>2614.0000000000005</v>
      </c>
      <c r="I12" s="87">
        <v>38.255547054322875</v>
      </c>
      <c r="J12" s="98">
        <v>616.9999999999998</v>
      </c>
      <c r="K12" s="87">
        <v>32.576985413290124</v>
      </c>
      <c r="L12" s="98">
        <v>3397</v>
      </c>
      <c r="M12" s="89">
        <v>33.088018840153076</v>
      </c>
      <c r="N12" s="77"/>
    </row>
    <row r="13" spans="1:14" ht="11.25">
      <c r="A13" s="47" t="s">
        <v>9</v>
      </c>
      <c r="B13" s="93">
        <v>1480</v>
      </c>
      <c r="C13" s="83">
        <v>29.52702702702703</v>
      </c>
      <c r="D13" s="93">
        <v>9344.000000000005</v>
      </c>
      <c r="E13" s="83">
        <v>27.440068493150672</v>
      </c>
      <c r="F13" s="93">
        <v>1151.0000000000002</v>
      </c>
      <c r="G13" s="83">
        <v>24.326672458731533</v>
      </c>
      <c r="H13" s="94">
        <v>6175.000000000003</v>
      </c>
      <c r="I13" s="83">
        <v>29.4412955465587</v>
      </c>
      <c r="J13" s="94">
        <v>329</v>
      </c>
      <c r="K13" s="83">
        <v>47.72036474164133</v>
      </c>
      <c r="L13" s="94">
        <v>3168.9999999999986</v>
      </c>
      <c r="M13" s="83">
        <v>23.54054906910698</v>
      </c>
      <c r="N13" s="77"/>
    </row>
    <row r="14" spans="1:14" ht="11.25">
      <c r="A14" s="53" t="s">
        <v>10</v>
      </c>
      <c r="B14" s="95">
        <v>922.0000000000001</v>
      </c>
      <c r="C14" s="85">
        <v>39.04555314533623</v>
      </c>
      <c r="D14" s="95">
        <v>5486.000000000001</v>
      </c>
      <c r="E14" s="85">
        <v>22.694130514035717</v>
      </c>
      <c r="F14" s="95">
        <v>457.9999999999999</v>
      </c>
      <c r="G14" s="85">
        <v>40.39301310043669</v>
      </c>
      <c r="H14" s="96">
        <v>2442</v>
      </c>
      <c r="I14" s="85">
        <v>33.29238329238329</v>
      </c>
      <c r="J14" s="96">
        <v>464.00000000000006</v>
      </c>
      <c r="K14" s="85">
        <v>37.7155172413793</v>
      </c>
      <c r="L14" s="96">
        <v>3044.000000000002</v>
      </c>
      <c r="M14" s="85">
        <v>14.191852825229951</v>
      </c>
      <c r="N14" s="77"/>
    </row>
    <row r="15" spans="1:14" ht="11.25">
      <c r="A15" s="58" t="s">
        <v>11</v>
      </c>
      <c r="B15" s="97">
        <v>1122.0000000000002</v>
      </c>
      <c r="C15" s="87">
        <v>3.5650623885918</v>
      </c>
      <c r="D15" s="97">
        <v>5912.000000000001</v>
      </c>
      <c r="E15" s="87">
        <v>22.902571041948573</v>
      </c>
      <c r="F15" s="97">
        <v>501.99999999999983</v>
      </c>
      <c r="G15" s="87">
        <v>0</v>
      </c>
      <c r="H15" s="98">
        <v>2249</v>
      </c>
      <c r="I15" s="87">
        <v>24.499777678968428</v>
      </c>
      <c r="J15" s="98">
        <v>619.9999999999999</v>
      </c>
      <c r="K15" s="89">
        <v>6.451612903225808</v>
      </c>
      <c r="L15" s="98">
        <v>3663.0000000000014</v>
      </c>
      <c r="M15" s="89">
        <v>21.921921921921914</v>
      </c>
      <c r="N15" s="77"/>
    </row>
    <row r="16" spans="1:14" ht="11.25">
      <c r="A16" s="47" t="s">
        <v>12</v>
      </c>
      <c r="B16" s="93">
        <v>1116</v>
      </c>
      <c r="C16" s="83">
        <v>25.537634408602145</v>
      </c>
      <c r="D16" s="93">
        <v>6884.000000000004</v>
      </c>
      <c r="E16" s="83">
        <v>27.062754212667034</v>
      </c>
      <c r="F16" s="93">
        <v>443.0000000000001</v>
      </c>
      <c r="G16" s="83">
        <v>52.370203160270854</v>
      </c>
      <c r="H16" s="94">
        <v>3223.0000000000005</v>
      </c>
      <c r="I16" s="83">
        <v>45.95097735029476</v>
      </c>
      <c r="J16" s="94">
        <v>672.9999999999998</v>
      </c>
      <c r="K16" s="90">
        <v>7.875185735512632</v>
      </c>
      <c r="L16" s="94">
        <v>3661</v>
      </c>
      <c r="M16" s="83">
        <v>10.434307566238733</v>
      </c>
      <c r="N16" s="77"/>
    </row>
    <row r="17" spans="1:14" ht="11.25">
      <c r="A17" s="53" t="s">
        <v>13</v>
      </c>
      <c r="B17" s="95">
        <v>1244.0000000000005</v>
      </c>
      <c r="C17" s="85">
        <v>21.704180064308673</v>
      </c>
      <c r="D17" s="95">
        <v>11237.000000000007</v>
      </c>
      <c r="E17" s="85">
        <v>25.095666103052398</v>
      </c>
      <c r="F17" s="95">
        <v>966</v>
      </c>
      <c r="G17" s="85">
        <v>26.293995859213247</v>
      </c>
      <c r="H17" s="96">
        <v>7999.0000000000055</v>
      </c>
      <c r="I17" s="85">
        <v>32.029003625453164</v>
      </c>
      <c r="J17" s="96">
        <v>277.99999999999994</v>
      </c>
      <c r="K17" s="91">
        <v>5.755395683453238</v>
      </c>
      <c r="L17" s="96">
        <v>3237.9999999999995</v>
      </c>
      <c r="M17" s="85">
        <v>7.967881408276716</v>
      </c>
      <c r="N17" s="77"/>
    </row>
    <row r="18" spans="1:14" ht="11.25">
      <c r="A18" s="58" t="s">
        <v>14</v>
      </c>
      <c r="B18" s="97">
        <v>816.9999999999999</v>
      </c>
      <c r="C18" s="87">
        <v>2.203182374541004</v>
      </c>
      <c r="D18" s="97">
        <v>6794</v>
      </c>
      <c r="E18" s="87">
        <v>16.647041507212247</v>
      </c>
      <c r="F18" s="97">
        <v>205.99999999999994</v>
      </c>
      <c r="G18" s="87">
        <v>0</v>
      </c>
      <c r="H18" s="98">
        <v>2545.0000000000005</v>
      </c>
      <c r="I18" s="87">
        <v>35.52062868369351</v>
      </c>
      <c r="J18" s="98">
        <v>610.9999999999998</v>
      </c>
      <c r="K18" s="88">
        <v>2.945990180032734</v>
      </c>
      <c r="L18" s="98">
        <v>4248.999999999999</v>
      </c>
      <c r="M18" s="89">
        <v>5.342433513767947</v>
      </c>
      <c r="N18" s="77"/>
    </row>
    <row r="19" spans="1:14" ht="11.25">
      <c r="A19" s="47" t="s">
        <v>15</v>
      </c>
      <c r="B19" s="93">
        <v>1030.9999999999995</v>
      </c>
      <c r="C19" s="83">
        <v>17.943743937924353</v>
      </c>
      <c r="D19" s="93">
        <v>6046</v>
      </c>
      <c r="E19" s="83">
        <v>29.78828977836586</v>
      </c>
      <c r="F19" s="93">
        <v>508.00000000000006</v>
      </c>
      <c r="G19" s="83">
        <v>36.41732283464567</v>
      </c>
      <c r="H19" s="94">
        <v>3032.9999999999986</v>
      </c>
      <c r="I19" s="83">
        <v>33.69601055060997</v>
      </c>
      <c r="J19" s="94">
        <v>522.9999999999999</v>
      </c>
      <c r="K19" s="84">
        <v>0</v>
      </c>
      <c r="L19" s="94">
        <v>3012.9999999999995</v>
      </c>
      <c r="M19" s="83">
        <v>25.854629936939933</v>
      </c>
      <c r="N19" s="77"/>
    </row>
    <row r="20" spans="1:14" ht="11.25">
      <c r="A20" s="53" t="s">
        <v>16</v>
      </c>
      <c r="B20" s="95">
        <v>1122</v>
      </c>
      <c r="C20" s="85">
        <v>7.040998217468805</v>
      </c>
      <c r="D20" s="95">
        <v>6682.999999999999</v>
      </c>
      <c r="E20" s="85">
        <v>16.459673799191982</v>
      </c>
      <c r="F20" s="95">
        <v>255</v>
      </c>
      <c r="G20" s="85">
        <v>23.137254901960784</v>
      </c>
      <c r="H20" s="96">
        <v>2699</v>
      </c>
      <c r="I20" s="85">
        <v>24.379399777695443</v>
      </c>
      <c r="J20" s="96">
        <v>867.0000000000002</v>
      </c>
      <c r="K20" s="86">
        <v>2.306805074971164</v>
      </c>
      <c r="L20" s="96">
        <v>3984</v>
      </c>
      <c r="M20" s="85">
        <v>11.094377510040161</v>
      </c>
      <c r="N20" s="77"/>
    </row>
    <row r="21" spans="1:14" ht="11.25">
      <c r="A21" s="58" t="s">
        <v>17</v>
      </c>
      <c r="B21" s="97">
        <v>1938.0000000000002</v>
      </c>
      <c r="C21" s="87">
        <v>15.428276573787409</v>
      </c>
      <c r="D21" s="97">
        <v>7572.000000000001</v>
      </c>
      <c r="E21" s="87">
        <v>32.81827786582146</v>
      </c>
      <c r="F21" s="97">
        <v>676.0000000000001</v>
      </c>
      <c r="G21" s="87">
        <v>29.585798816568037</v>
      </c>
      <c r="H21" s="98">
        <v>3021.9999999999995</v>
      </c>
      <c r="I21" s="87">
        <v>51.75380542686965</v>
      </c>
      <c r="J21" s="98">
        <v>1262.0000000000002</v>
      </c>
      <c r="K21" s="89">
        <v>7.844690966719492</v>
      </c>
      <c r="L21" s="98">
        <v>4550.000000000003</v>
      </c>
      <c r="M21" s="87">
        <v>20.24175824175823</v>
      </c>
      <c r="N21" s="77"/>
    </row>
    <row r="22" spans="1:14" ht="11.25">
      <c r="A22" s="47" t="s">
        <v>18</v>
      </c>
      <c r="B22" s="93">
        <v>2484.0000000000005</v>
      </c>
      <c r="C22" s="83">
        <v>10.789049919484697</v>
      </c>
      <c r="D22" s="93">
        <v>9227.99999999999</v>
      </c>
      <c r="E22" s="83">
        <v>34.38448201127009</v>
      </c>
      <c r="F22" s="99">
        <v>543.9999999999999</v>
      </c>
      <c r="G22" s="83">
        <v>3.8602941176470598</v>
      </c>
      <c r="H22" s="94">
        <v>1955.9999999999993</v>
      </c>
      <c r="I22" s="83">
        <v>52.30061349693253</v>
      </c>
      <c r="J22" s="94">
        <v>1940.0000000000007</v>
      </c>
      <c r="K22" s="83">
        <v>12.731958762886592</v>
      </c>
      <c r="L22" s="94">
        <v>7271.999999999996</v>
      </c>
      <c r="M22" s="90">
        <v>29.565456545654595</v>
      </c>
      <c r="N22" s="77"/>
    </row>
    <row r="23" spans="1:14" ht="11.25">
      <c r="A23" s="53" t="s">
        <v>19</v>
      </c>
      <c r="B23" s="95">
        <v>2191</v>
      </c>
      <c r="C23" s="85">
        <v>10.086718393427658</v>
      </c>
      <c r="D23" s="95">
        <v>7697.999999999998</v>
      </c>
      <c r="E23" s="85">
        <v>24.694725902831916</v>
      </c>
      <c r="F23" s="95">
        <v>747.0000000000002</v>
      </c>
      <c r="G23" s="85">
        <v>23.293172690763043</v>
      </c>
      <c r="H23" s="96">
        <v>2396</v>
      </c>
      <c r="I23" s="85">
        <v>45.70116861435725</v>
      </c>
      <c r="J23" s="96">
        <v>1444.0000000000002</v>
      </c>
      <c r="K23" s="85">
        <v>3.2548476454293622</v>
      </c>
      <c r="L23" s="96">
        <v>5301.999999999996</v>
      </c>
      <c r="M23" s="85">
        <v>15.201810637495292</v>
      </c>
      <c r="N23" s="77"/>
    </row>
    <row r="24" spans="1:14" ht="11.25">
      <c r="A24" s="58" t="s">
        <v>20</v>
      </c>
      <c r="B24" s="97">
        <v>959.9999999999999</v>
      </c>
      <c r="C24" s="87">
        <v>18.645833333333336</v>
      </c>
      <c r="D24" s="97">
        <v>4652.999999999997</v>
      </c>
      <c r="E24" s="87">
        <v>41.56458199011394</v>
      </c>
      <c r="F24" s="97">
        <v>230.00000000000003</v>
      </c>
      <c r="G24" s="87">
        <v>36.95652173913044</v>
      </c>
      <c r="H24" s="98">
        <v>1994.0000000000002</v>
      </c>
      <c r="I24" s="87">
        <v>61.33400200601806</v>
      </c>
      <c r="J24" s="98">
        <v>730</v>
      </c>
      <c r="K24" s="87">
        <v>12.876712328767123</v>
      </c>
      <c r="L24" s="98">
        <v>2659.000000000001</v>
      </c>
      <c r="M24" s="87">
        <v>26.739375705152302</v>
      </c>
      <c r="N24" s="77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45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47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B1:N1"/>
    <mergeCell ref="A3:M3"/>
    <mergeCell ref="A4:A8"/>
    <mergeCell ref="B4:E5"/>
    <mergeCell ref="F4:M4"/>
    <mergeCell ref="F5:I5"/>
    <mergeCell ref="N7:N8"/>
    <mergeCell ref="H6:I6"/>
    <mergeCell ref="J6:K6"/>
    <mergeCell ref="L6:M6"/>
    <mergeCell ref="B7:B8"/>
    <mergeCell ref="C7:C8"/>
    <mergeCell ref="G7:G8"/>
    <mergeCell ref="A25:M25"/>
    <mergeCell ref="A26:H26"/>
    <mergeCell ref="J5:M5"/>
    <mergeCell ref="B6:C6"/>
    <mergeCell ref="D6:E6"/>
    <mergeCell ref="F6:G6"/>
    <mergeCell ref="A27:M27"/>
    <mergeCell ref="I7:I8"/>
    <mergeCell ref="J7:J8"/>
    <mergeCell ref="K7:K8"/>
    <mergeCell ref="L7:L8"/>
    <mergeCell ref="M7:M8"/>
    <mergeCell ref="H7:H8"/>
    <mergeCell ref="D7:D8"/>
    <mergeCell ref="E7:E8"/>
    <mergeCell ref="F7:F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U31" sqref="A31:IV71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49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41.25" customHeight="1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34" ht="12.75" customHeight="1">
      <c r="A9" s="4" t="s">
        <v>5</v>
      </c>
      <c r="B9" s="92">
        <v>19882</v>
      </c>
      <c r="C9" s="82">
        <v>16.346444019716326</v>
      </c>
      <c r="D9" s="92">
        <v>105420</v>
      </c>
      <c r="E9" s="82">
        <v>29.75905900208689</v>
      </c>
      <c r="F9" s="92">
        <v>8195</v>
      </c>
      <c r="G9" s="82">
        <v>23.856009762050032</v>
      </c>
      <c r="H9" s="92">
        <v>47155</v>
      </c>
      <c r="I9" s="82">
        <v>40.37535786236878</v>
      </c>
      <c r="J9" s="92">
        <v>11687</v>
      </c>
      <c r="K9" s="82">
        <v>11.080687943869256</v>
      </c>
      <c r="L9" s="92">
        <v>58265</v>
      </c>
      <c r="M9" s="82">
        <v>21.167081438256243</v>
      </c>
      <c r="N9" s="77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 ht="13.5" customHeight="1">
      <c r="A10" s="47" t="s">
        <v>6</v>
      </c>
      <c r="B10" s="93">
        <v>1392</v>
      </c>
      <c r="C10" s="83">
        <v>29.310344827586203</v>
      </c>
      <c r="D10" s="93">
        <v>6854</v>
      </c>
      <c r="E10" s="83">
        <v>43.2156405018967</v>
      </c>
      <c r="F10" s="93">
        <v>792</v>
      </c>
      <c r="G10" s="83">
        <v>40.15151515151515</v>
      </c>
      <c r="H10" s="94">
        <v>3326</v>
      </c>
      <c r="I10" s="83">
        <v>56.82501503307276</v>
      </c>
      <c r="J10" s="94">
        <v>600</v>
      </c>
      <c r="K10" s="83">
        <v>15</v>
      </c>
      <c r="L10" s="94">
        <v>3528</v>
      </c>
      <c r="M10" s="83">
        <v>30.385487528344672</v>
      </c>
      <c r="N10" s="77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 ht="11.25">
      <c r="A11" s="53" t="s">
        <v>7</v>
      </c>
      <c r="B11" s="95">
        <v>1062</v>
      </c>
      <c r="C11" s="85">
        <v>9.792843691148775</v>
      </c>
      <c r="D11" s="95">
        <v>3978</v>
      </c>
      <c r="E11" s="85">
        <v>23.981900452488688</v>
      </c>
      <c r="F11" s="95">
        <v>356</v>
      </c>
      <c r="G11" s="85">
        <v>18.53932584269663</v>
      </c>
      <c r="H11" s="96">
        <v>864</v>
      </c>
      <c r="I11" s="85">
        <v>41.66666666666667</v>
      </c>
      <c r="J11" s="96">
        <v>706</v>
      </c>
      <c r="K11" s="85">
        <v>5.382436260623229</v>
      </c>
      <c r="L11" s="96">
        <v>3114</v>
      </c>
      <c r="M11" s="85">
        <v>19.07514450867052</v>
      </c>
      <c r="N11" s="101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 ht="11.25">
      <c r="A12" s="58" t="s">
        <v>8</v>
      </c>
      <c r="B12" s="97">
        <v>968</v>
      </c>
      <c r="C12" s="87">
        <v>24.586776859504134</v>
      </c>
      <c r="D12" s="97">
        <v>6012</v>
      </c>
      <c r="E12" s="87">
        <v>38.47305389221557</v>
      </c>
      <c r="F12" s="97">
        <v>334</v>
      </c>
      <c r="G12" s="87">
        <v>13.17365269461078</v>
      </c>
      <c r="H12" s="98">
        <v>2627</v>
      </c>
      <c r="I12" s="87">
        <v>39.817282070803195</v>
      </c>
      <c r="J12" s="98">
        <v>634</v>
      </c>
      <c r="K12" s="87">
        <v>30.5993690851735</v>
      </c>
      <c r="L12" s="98">
        <v>3385</v>
      </c>
      <c r="M12" s="89">
        <v>37.42983751846381</v>
      </c>
      <c r="N12" s="77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 ht="11.25">
      <c r="A13" s="47" t="s">
        <v>9</v>
      </c>
      <c r="B13" s="93">
        <v>1482</v>
      </c>
      <c r="C13" s="83">
        <v>29.622132253711204</v>
      </c>
      <c r="D13" s="93">
        <v>9450</v>
      </c>
      <c r="E13" s="83">
        <v>31.608465608465607</v>
      </c>
      <c r="F13" s="93">
        <v>1157</v>
      </c>
      <c r="G13" s="83">
        <v>22.039757994814174</v>
      </c>
      <c r="H13" s="94">
        <v>6262</v>
      </c>
      <c r="I13" s="83">
        <v>34.03066113062919</v>
      </c>
      <c r="J13" s="94">
        <v>325</v>
      </c>
      <c r="K13" s="83">
        <v>56.61538461538461</v>
      </c>
      <c r="L13" s="94">
        <v>3188</v>
      </c>
      <c r="M13" s="83">
        <v>26.85069008782936</v>
      </c>
      <c r="N13" s="77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ht="11.25">
      <c r="A14" s="53" t="s">
        <v>10</v>
      </c>
      <c r="B14" s="95">
        <v>887</v>
      </c>
      <c r="C14" s="85">
        <v>36.52762119503946</v>
      </c>
      <c r="D14" s="95">
        <v>5437</v>
      </c>
      <c r="E14" s="85">
        <v>22.880264851940407</v>
      </c>
      <c r="F14" s="95">
        <v>477</v>
      </c>
      <c r="G14" s="85">
        <v>39.41299790356394</v>
      </c>
      <c r="H14" s="96">
        <v>2497</v>
      </c>
      <c r="I14" s="85">
        <v>33.480176211453745</v>
      </c>
      <c r="J14" s="96">
        <v>410</v>
      </c>
      <c r="K14" s="85">
        <v>33.170731707317074</v>
      </c>
      <c r="L14" s="96">
        <v>2940</v>
      </c>
      <c r="M14" s="85">
        <v>13.877551020408163</v>
      </c>
      <c r="N14" s="77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 ht="11.25">
      <c r="A15" s="58" t="s">
        <v>11</v>
      </c>
      <c r="B15" s="97">
        <v>1144</v>
      </c>
      <c r="C15" s="87">
        <v>2.972027972027972</v>
      </c>
      <c r="D15" s="97">
        <v>5921</v>
      </c>
      <c r="E15" s="87">
        <v>24.86066542813714</v>
      </c>
      <c r="F15" s="97">
        <v>503</v>
      </c>
      <c r="G15" s="87">
        <v>0</v>
      </c>
      <c r="H15" s="98">
        <v>2269</v>
      </c>
      <c r="I15" s="87">
        <v>24.151608638166593</v>
      </c>
      <c r="J15" s="98">
        <v>641</v>
      </c>
      <c r="K15" s="89">
        <v>5.30421216848674</v>
      </c>
      <c r="L15" s="98">
        <v>3652</v>
      </c>
      <c r="M15" s="89">
        <v>25.301204819277107</v>
      </c>
      <c r="N15" s="77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ht="11.25">
      <c r="A16" s="47" t="s">
        <v>12</v>
      </c>
      <c r="B16" s="93">
        <v>1143</v>
      </c>
      <c r="C16" s="83">
        <v>22.30971128608924</v>
      </c>
      <c r="D16" s="93">
        <v>6978</v>
      </c>
      <c r="E16" s="83">
        <v>30.209229005445685</v>
      </c>
      <c r="F16" s="93">
        <v>460</v>
      </c>
      <c r="G16" s="83">
        <v>45.65217391304348</v>
      </c>
      <c r="H16" s="94">
        <v>3316</v>
      </c>
      <c r="I16" s="83">
        <v>52.0205066344994</v>
      </c>
      <c r="J16" s="94">
        <v>683</v>
      </c>
      <c r="K16" s="90">
        <v>6.588579795021962</v>
      </c>
      <c r="L16" s="94">
        <v>3662</v>
      </c>
      <c r="M16" s="83">
        <v>10.458765701802294</v>
      </c>
      <c r="N16" s="77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 ht="11.25">
      <c r="A17" s="53" t="s">
        <v>13</v>
      </c>
      <c r="B17" s="95">
        <v>1260</v>
      </c>
      <c r="C17" s="85">
        <v>11.666666666666666</v>
      </c>
      <c r="D17" s="95">
        <v>11431</v>
      </c>
      <c r="E17" s="85">
        <v>26.279415624179865</v>
      </c>
      <c r="F17" s="95">
        <v>998</v>
      </c>
      <c r="G17" s="85">
        <v>12.925851703406813</v>
      </c>
      <c r="H17" s="96">
        <v>8118</v>
      </c>
      <c r="I17" s="85">
        <v>33.24710519832471</v>
      </c>
      <c r="J17" s="96">
        <v>262</v>
      </c>
      <c r="K17" s="91">
        <v>6.870229007633588</v>
      </c>
      <c r="L17" s="96">
        <v>3313</v>
      </c>
      <c r="M17" s="85">
        <v>9.206157561122849</v>
      </c>
      <c r="N17" s="77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 ht="11.25">
      <c r="A18" s="58" t="s">
        <v>14</v>
      </c>
      <c r="B18" s="97">
        <v>820</v>
      </c>
      <c r="C18" s="87">
        <v>2.195121951219512</v>
      </c>
      <c r="D18" s="97">
        <v>7022</v>
      </c>
      <c r="E18" s="87">
        <v>17.744232412418114</v>
      </c>
      <c r="F18" s="97">
        <v>203</v>
      </c>
      <c r="G18" s="87">
        <v>0</v>
      </c>
      <c r="H18" s="98">
        <v>2627</v>
      </c>
      <c r="I18" s="87">
        <v>39.09402360106585</v>
      </c>
      <c r="J18" s="98">
        <v>617</v>
      </c>
      <c r="K18" s="88">
        <v>2.9173419773095626</v>
      </c>
      <c r="L18" s="98">
        <v>4395</v>
      </c>
      <c r="M18" s="89">
        <v>4.982935153583617</v>
      </c>
      <c r="N18" s="77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 ht="11.25">
      <c r="A19" s="47" t="s">
        <v>15</v>
      </c>
      <c r="B19" s="93">
        <v>1024</v>
      </c>
      <c r="C19" s="83">
        <v>22.65625</v>
      </c>
      <c r="D19" s="93">
        <v>6038</v>
      </c>
      <c r="E19" s="83">
        <v>30.208678370321294</v>
      </c>
      <c r="F19" s="93">
        <v>493</v>
      </c>
      <c r="G19" s="83">
        <v>39.148073022312374</v>
      </c>
      <c r="H19" s="94">
        <v>2991</v>
      </c>
      <c r="I19" s="83">
        <v>35.57338682714811</v>
      </c>
      <c r="J19" s="94">
        <v>531</v>
      </c>
      <c r="K19" s="84">
        <v>7.344632768361582</v>
      </c>
      <c r="L19" s="94">
        <v>3047</v>
      </c>
      <c r="M19" s="83">
        <v>24.942566458811946</v>
      </c>
      <c r="N19" s="77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ht="11.25">
      <c r="A20" s="53" t="s">
        <v>16</v>
      </c>
      <c r="B20" s="95">
        <v>1114</v>
      </c>
      <c r="C20" s="85">
        <v>7.091561938958707</v>
      </c>
      <c r="D20" s="95">
        <v>6840</v>
      </c>
      <c r="E20" s="85">
        <v>17.412280701754383</v>
      </c>
      <c r="F20" s="95">
        <v>229</v>
      </c>
      <c r="G20" s="85">
        <v>26.200873362445414</v>
      </c>
      <c r="H20" s="96">
        <v>2750</v>
      </c>
      <c r="I20" s="85">
        <v>25.163636363636364</v>
      </c>
      <c r="J20" s="96">
        <v>885</v>
      </c>
      <c r="K20" s="86">
        <v>2.1468926553672314</v>
      </c>
      <c r="L20" s="96">
        <v>4090</v>
      </c>
      <c r="M20" s="85">
        <v>12.200488997555011</v>
      </c>
      <c r="N20" s="77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ht="11.25">
      <c r="A21" s="58" t="s">
        <v>17</v>
      </c>
      <c r="B21" s="97">
        <v>1989</v>
      </c>
      <c r="C21" s="87">
        <v>14.479638009049776</v>
      </c>
      <c r="D21" s="97">
        <v>7727</v>
      </c>
      <c r="E21" s="87">
        <v>34.010612139251975</v>
      </c>
      <c r="F21" s="97">
        <v>665</v>
      </c>
      <c r="G21" s="87">
        <v>29.924812030075188</v>
      </c>
      <c r="H21" s="98">
        <v>3094</v>
      </c>
      <c r="I21" s="87">
        <v>52.94117647058824</v>
      </c>
      <c r="J21" s="98">
        <v>1324</v>
      </c>
      <c r="K21" s="89">
        <v>6.722054380664652</v>
      </c>
      <c r="L21" s="98">
        <v>4633</v>
      </c>
      <c r="M21" s="87">
        <v>21.368443772933304</v>
      </c>
      <c r="N21" s="77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 ht="11.25">
      <c r="A22" s="47" t="s">
        <v>18</v>
      </c>
      <c r="B22" s="93">
        <v>2442</v>
      </c>
      <c r="C22" s="83">
        <v>9.172809172809172</v>
      </c>
      <c r="D22" s="93">
        <v>9253</v>
      </c>
      <c r="E22" s="83">
        <v>37.749918945206964</v>
      </c>
      <c r="F22" s="99">
        <v>557</v>
      </c>
      <c r="G22" s="83">
        <v>3.7701974865350087</v>
      </c>
      <c r="H22" s="94">
        <v>2019</v>
      </c>
      <c r="I22" s="83">
        <v>51.659237246161474</v>
      </c>
      <c r="J22" s="94">
        <v>1885</v>
      </c>
      <c r="K22" s="83">
        <v>10.76923076923077</v>
      </c>
      <c r="L22" s="94">
        <v>7234</v>
      </c>
      <c r="M22" s="90">
        <v>33.86784628144871</v>
      </c>
      <c r="N22" s="77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 ht="11.25">
      <c r="A23" s="53" t="s">
        <v>19</v>
      </c>
      <c r="B23" s="95">
        <v>2205</v>
      </c>
      <c r="C23" s="85">
        <v>10.52154195011338</v>
      </c>
      <c r="D23" s="95">
        <v>7776</v>
      </c>
      <c r="E23" s="85">
        <v>25.372942386831276</v>
      </c>
      <c r="F23" s="95">
        <v>740</v>
      </c>
      <c r="G23" s="85">
        <v>22.83783783783784</v>
      </c>
      <c r="H23" s="96">
        <v>2423</v>
      </c>
      <c r="I23" s="85">
        <v>45.893520429219976</v>
      </c>
      <c r="J23" s="96">
        <v>1465</v>
      </c>
      <c r="K23" s="85">
        <v>4.300341296928328</v>
      </c>
      <c r="L23" s="96">
        <v>5353</v>
      </c>
      <c r="M23" s="85">
        <v>16.0844386325425</v>
      </c>
      <c r="N23" s="77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ht="11.25">
      <c r="A24" s="58" t="s">
        <v>20</v>
      </c>
      <c r="B24" s="97">
        <v>950</v>
      </c>
      <c r="C24" s="87">
        <v>24</v>
      </c>
      <c r="D24" s="97">
        <v>4703</v>
      </c>
      <c r="E24" s="87">
        <v>41.951945566659575</v>
      </c>
      <c r="F24" s="97">
        <v>231</v>
      </c>
      <c r="G24" s="87">
        <v>44.58874458874459</v>
      </c>
      <c r="H24" s="98">
        <v>1972</v>
      </c>
      <c r="I24" s="87">
        <v>62.27180527383367</v>
      </c>
      <c r="J24" s="98">
        <v>719</v>
      </c>
      <c r="K24" s="87">
        <v>17.385257301808068</v>
      </c>
      <c r="L24" s="98">
        <v>2731</v>
      </c>
      <c r="M24" s="87">
        <v>27.279384840717686</v>
      </c>
      <c r="N24" s="77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50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48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A25:M25"/>
    <mergeCell ref="A26:H26"/>
    <mergeCell ref="A27:M27"/>
    <mergeCell ref="I7:I8"/>
    <mergeCell ref="J7:J8"/>
    <mergeCell ref="K7:K8"/>
    <mergeCell ref="L7:L8"/>
    <mergeCell ref="M7:M8"/>
    <mergeCell ref="H7:H8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J19" sqref="J19"/>
    </sheetView>
  </sheetViews>
  <sheetFormatPr defaultColWidth="9.57421875" defaultRowHeight="12.75"/>
  <cols>
    <col min="1" max="1" width="11.7109375" style="46" customWidth="1"/>
    <col min="2" max="2" width="10.28125" style="46" bestFit="1" customWidth="1"/>
    <col min="3" max="3" width="9.7109375" style="46" bestFit="1" customWidth="1"/>
    <col min="4" max="4" width="11.57421875" style="46" bestFit="1" customWidth="1"/>
    <col min="5" max="5" width="9.7109375" style="46" bestFit="1" customWidth="1"/>
    <col min="6" max="6" width="11.57421875" style="46" bestFit="1" customWidth="1"/>
    <col min="7" max="7" width="9.7109375" style="46" bestFit="1" customWidth="1"/>
    <col min="8" max="8" width="10.28125" style="46" bestFit="1" customWidth="1"/>
    <col min="9" max="9" width="9.7109375" style="46" bestFit="1" customWidth="1"/>
    <col min="10" max="10" width="10.28125" style="46" bestFit="1" customWidth="1"/>
    <col min="11" max="11" width="11.57421875" style="46" bestFit="1" customWidth="1"/>
    <col min="12" max="12" width="10.28125" style="46" bestFit="1" customWidth="1"/>
    <col min="13" max="13" width="9.7109375" style="46" bestFit="1" customWidth="1"/>
    <col min="14" max="14" width="11.421875" style="46" bestFit="1" customWidth="1"/>
    <col min="15" max="16384" width="9.57421875" style="46" customWidth="1"/>
  </cols>
  <sheetData>
    <row r="1" spans="1:14" s="1" customFormat="1" ht="39" customHeight="1" thickBot="1">
      <c r="A1" s="80"/>
      <c r="B1" s="124" t="s">
        <v>52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3.5" customHeight="1">
      <c r="A3" s="115" t="s">
        <v>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74"/>
    </row>
    <row r="4" spans="1:14" ht="13.5" customHeight="1">
      <c r="A4" s="122" t="s">
        <v>24</v>
      </c>
      <c r="B4" s="122" t="s">
        <v>0</v>
      </c>
      <c r="C4" s="122"/>
      <c r="D4" s="122"/>
      <c r="E4" s="122"/>
      <c r="F4" s="122" t="s">
        <v>1</v>
      </c>
      <c r="G4" s="122"/>
      <c r="H4" s="122"/>
      <c r="I4" s="122"/>
      <c r="J4" s="122"/>
      <c r="K4" s="122"/>
      <c r="L4" s="122"/>
      <c r="M4" s="122"/>
      <c r="N4" s="74"/>
    </row>
    <row r="5" spans="1:14" ht="12.75" customHeight="1">
      <c r="A5" s="122"/>
      <c r="B5" s="122"/>
      <c r="C5" s="122"/>
      <c r="D5" s="122"/>
      <c r="E5" s="122"/>
      <c r="F5" s="122" t="s">
        <v>2</v>
      </c>
      <c r="G5" s="122"/>
      <c r="H5" s="122"/>
      <c r="I5" s="122"/>
      <c r="J5" s="122" t="s">
        <v>28</v>
      </c>
      <c r="K5" s="122"/>
      <c r="L5" s="122"/>
      <c r="M5" s="122"/>
      <c r="N5" s="75"/>
    </row>
    <row r="6" spans="1:14" ht="11.25">
      <c r="A6" s="122"/>
      <c r="B6" s="122" t="s">
        <v>33</v>
      </c>
      <c r="C6" s="122"/>
      <c r="D6" s="122" t="s">
        <v>3</v>
      </c>
      <c r="E6" s="122"/>
      <c r="F6" s="122" t="s">
        <v>33</v>
      </c>
      <c r="G6" s="122"/>
      <c r="H6" s="122" t="s">
        <v>3</v>
      </c>
      <c r="I6" s="122"/>
      <c r="J6" s="122" t="s">
        <v>33</v>
      </c>
      <c r="K6" s="122"/>
      <c r="L6" s="122" t="s">
        <v>3</v>
      </c>
      <c r="M6" s="122"/>
      <c r="N6" s="75"/>
    </row>
    <row r="7" spans="1:14" ht="24.75" customHeight="1">
      <c r="A7" s="122"/>
      <c r="B7" s="122" t="s">
        <v>4</v>
      </c>
      <c r="C7" s="122" t="s">
        <v>21</v>
      </c>
      <c r="D7" s="122" t="s">
        <v>4</v>
      </c>
      <c r="E7" s="122" t="s">
        <v>21</v>
      </c>
      <c r="F7" s="122" t="s">
        <v>4</v>
      </c>
      <c r="G7" s="122" t="s">
        <v>21</v>
      </c>
      <c r="H7" s="122" t="s">
        <v>4</v>
      </c>
      <c r="I7" s="122" t="s">
        <v>21</v>
      </c>
      <c r="J7" s="122" t="s">
        <v>4</v>
      </c>
      <c r="K7" s="122" t="s">
        <v>21</v>
      </c>
      <c r="L7" s="122" t="s">
        <v>4</v>
      </c>
      <c r="M7" s="122" t="s">
        <v>21</v>
      </c>
      <c r="N7" s="123"/>
    </row>
    <row r="8" spans="1:14" ht="24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34" ht="12.75" customHeight="1">
      <c r="A9" s="4" t="s">
        <v>5</v>
      </c>
      <c r="B9" s="92">
        <v>19187.000000000015</v>
      </c>
      <c r="C9" s="82">
        <v>16.234950747902214</v>
      </c>
      <c r="D9" s="92">
        <v>105260.0000000001</v>
      </c>
      <c r="E9" s="82">
        <v>30.981379441383172</v>
      </c>
      <c r="F9" s="92">
        <v>8067</v>
      </c>
      <c r="G9" s="82">
        <v>21.0487169951655</v>
      </c>
      <c r="H9" s="92">
        <v>47919.00000000003</v>
      </c>
      <c r="I9" s="82">
        <v>41.843527619524586</v>
      </c>
      <c r="J9" s="92">
        <v>11120.00000000001</v>
      </c>
      <c r="K9" s="82">
        <v>12.74280575539567</v>
      </c>
      <c r="L9" s="92">
        <v>57341</v>
      </c>
      <c r="M9" s="82">
        <v>21.904047714549748</v>
      </c>
      <c r="N9" s="77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 ht="13.5" customHeight="1">
      <c r="A10" s="47" t="s">
        <v>6</v>
      </c>
      <c r="B10" s="93">
        <v>1212</v>
      </c>
      <c r="C10" s="83">
        <v>30.115511551155127</v>
      </c>
      <c r="D10" s="93">
        <v>7062</v>
      </c>
      <c r="E10" s="83">
        <v>49.06542056074761</v>
      </c>
      <c r="F10" s="93">
        <v>655.9999999999997</v>
      </c>
      <c r="G10" s="83">
        <v>44.0548780487805</v>
      </c>
      <c r="H10" s="94">
        <v>3662.9999999999995</v>
      </c>
      <c r="I10" s="83">
        <v>65.24706524706524</v>
      </c>
      <c r="J10" s="94">
        <v>556</v>
      </c>
      <c r="K10" s="83">
        <v>13.66906474820144</v>
      </c>
      <c r="L10" s="94">
        <v>3399.0000000000005</v>
      </c>
      <c r="M10" s="83">
        <v>31.626949102677248</v>
      </c>
      <c r="N10" s="77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ht="11.25">
      <c r="A11" s="53" t="s">
        <v>7</v>
      </c>
      <c r="B11" s="95">
        <v>1006.9999999999999</v>
      </c>
      <c r="C11" s="85">
        <v>10.02979145978153</v>
      </c>
      <c r="D11" s="95">
        <v>4047.0000000000027</v>
      </c>
      <c r="E11" s="85">
        <v>26.21695082777365</v>
      </c>
      <c r="F11" s="95">
        <v>352.99999999999994</v>
      </c>
      <c r="G11" s="85">
        <v>17.563739376770542</v>
      </c>
      <c r="H11" s="96">
        <v>891</v>
      </c>
      <c r="I11" s="85">
        <v>40.29180695847362</v>
      </c>
      <c r="J11" s="96">
        <v>654.0000000000001</v>
      </c>
      <c r="K11" s="85">
        <v>5.963302752293577</v>
      </c>
      <c r="L11" s="96">
        <v>3156.0000000000005</v>
      </c>
      <c r="M11" s="85">
        <v>22.243346007604554</v>
      </c>
      <c r="N11" s="101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 ht="11.25">
      <c r="A12" s="58" t="s">
        <v>8</v>
      </c>
      <c r="B12" s="97">
        <v>936.9999999999999</v>
      </c>
      <c r="C12" s="87">
        <v>25.72038420490929</v>
      </c>
      <c r="D12" s="97">
        <v>6068.000000000005</v>
      </c>
      <c r="E12" s="87">
        <v>41.628213579433066</v>
      </c>
      <c r="F12" s="97">
        <v>310</v>
      </c>
      <c r="G12" s="87">
        <v>14.193548387096774</v>
      </c>
      <c r="H12" s="98">
        <v>2728.9999999999995</v>
      </c>
      <c r="I12" s="87">
        <v>44.96152436790033</v>
      </c>
      <c r="J12" s="98">
        <v>627.0000000000001</v>
      </c>
      <c r="K12" s="87">
        <v>31.419457735247203</v>
      </c>
      <c r="L12" s="98">
        <v>3339</v>
      </c>
      <c r="M12" s="89">
        <v>38.9038634321653</v>
      </c>
      <c r="N12" s="77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11.25">
      <c r="A13" s="47" t="s">
        <v>9</v>
      </c>
      <c r="B13" s="93">
        <v>1545.999999999999</v>
      </c>
      <c r="C13" s="83">
        <v>19.793014230271684</v>
      </c>
      <c r="D13" s="93">
        <v>9525.000000000002</v>
      </c>
      <c r="E13" s="83">
        <v>32.72440944881889</v>
      </c>
      <c r="F13" s="93">
        <v>1217.000000000001</v>
      </c>
      <c r="G13" s="83">
        <v>8.463434675431381</v>
      </c>
      <c r="H13" s="94">
        <v>6407.999999999997</v>
      </c>
      <c r="I13" s="83">
        <v>34.56616729088641</v>
      </c>
      <c r="J13" s="94">
        <v>329.00000000000006</v>
      </c>
      <c r="K13" s="83">
        <v>61.70212765957446</v>
      </c>
      <c r="L13" s="94">
        <v>3116.9999999999995</v>
      </c>
      <c r="M13" s="83">
        <v>28.93808148861085</v>
      </c>
      <c r="N13" s="77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11.25">
      <c r="A14" s="53" t="s">
        <v>10</v>
      </c>
      <c r="B14" s="95">
        <v>873</v>
      </c>
      <c r="C14" s="85">
        <v>34.93699885452462</v>
      </c>
      <c r="D14" s="95">
        <v>5445.000000000001</v>
      </c>
      <c r="E14" s="85">
        <v>25.381083562901747</v>
      </c>
      <c r="F14" s="95">
        <v>458.00000000000006</v>
      </c>
      <c r="G14" s="85">
        <v>36.89956331877729</v>
      </c>
      <c r="H14" s="96">
        <v>2523.000000000001</v>
      </c>
      <c r="I14" s="85">
        <v>34.165675782798246</v>
      </c>
      <c r="J14" s="96">
        <v>415.00000000000006</v>
      </c>
      <c r="K14" s="85">
        <v>32.771084337349386</v>
      </c>
      <c r="L14" s="96">
        <v>2922.000000000001</v>
      </c>
      <c r="M14" s="85">
        <v>17.79603011635865</v>
      </c>
      <c r="N14" s="77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11.25">
      <c r="A15" s="58" t="s">
        <v>11</v>
      </c>
      <c r="B15" s="97">
        <v>1143.0000000000002</v>
      </c>
      <c r="C15" s="87">
        <v>3.4995625546806646</v>
      </c>
      <c r="D15" s="97">
        <v>5846.999999999998</v>
      </c>
      <c r="E15" s="87">
        <v>25.363434239781093</v>
      </c>
      <c r="F15" s="97">
        <v>506.99999999999994</v>
      </c>
      <c r="G15" s="87">
        <v>0</v>
      </c>
      <c r="H15" s="98">
        <v>2248</v>
      </c>
      <c r="I15" s="87">
        <v>24.466192170818506</v>
      </c>
      <c r="J15" s="98">
        <v>636</v>
      </c>
      <c r="K15" s="89">
        <v>6.289308176100629</v>
      </c>
      <c r="L15" s="98">
        <v>3598.999999999998</v>
      </c>
      <c r="M15" s="89">
        <v>25.923867741039185</v>
      </c>
      <c r="N15" s="77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11.25">
      <c r="A16" s="47" t="s">
        <v>12</v>
      </c>
      <c r="B16" s="93">
        <v>1087.9999999999995</v>
      </c>
      <c r="C16" s="83">
        <v>23.161764705882355</v>
      </c>
      <c r="D16" s="93">
        <v>6956.000000000005</v>
      </c>
      <c r="E16" s="83">
        <v>30.29039677975846</v>
      </c>
      <c r="F16" s="93">
        <v>431</v>
      </c>
      <c r="G16" s="83">
        <v>48.027842227378194</v>
      </c>
      <c r="H16" s="94">
        <v>3321.999999999999</v>
      </c>
      <c r="I16" s="83">
        <v>51.35460565924143</v>
      </c>
      <c r="J16" s="94">
        <v>656.9999999999999</v>
      </c>
      <c r="K16" s="90">
        <v>6.849315068493151</v>
      </c>
      <c r="L16" s="94">
        <v>3633.9999999999986</v>
      </c>
      <c r="M16" s="83">
        <v>11.03467253714915</v>
      </c>
      <c r="N16" s="77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11.25">
      <c r="A17" s="53" t="s">
        <v>13</v>
      </c>
      <c r="B17" s="95">
        <v>1290.9999999999998</v>
      </c>
      <c r="C17" s="85">
        <v>12.316034082106896</v>
      </c>
      <c r="D17" s="95">
        <v>11410.999999999995</v>
      </c>
      <c r="E17" s="85">
        <v>26.106388572430117</v>
      </c>
      <c r="F17" s="95">
        <v>992.0000000000005</v>
      </c>
      <c r="G17" s="85">
        <v>14.112903225806445</v>
      </c>
      <c r="H17" s="96">
        <v>8062.999999999999</v>
      </c>
      <c r="I17" s="85">
        <v>33.33746744387946</v>
      </c>
      <c r="J17" s="96">
        <v>298.99999999999994</v>
      </c>
      <c r="K17" s="91">
        <v>6.354515050167225</v>
      </c>
      <c r="L17" s="96">
        <v>3347.999999999999</v>
      </c>
      <c r="M17" s="85">
        <v>8.691756272401436</v>
      </c>
      <c r="N17" s="77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11.25">
      <c r="A18" s="58" t="s">
        <v>14</v>
      </c>
      <c r="B18" s="97">
        <v>830.0000000000002</v>
      </c>
      <c r="C18" s="87">
        <v>4.819277108433734</v>
      </c>
      <c r="D18" s="97">
        <v>6936.999999999998</v>
      </c>
      <c r="E18" s="87">
        <v>22.343952717312966</v>
      </c>
      <c r="F18" s="97">
        <v>230.00000000000003</v>
      </c>
      <c r="G18" s="87">
        <v>10</v>
      </c>
      <c r="H18" s="98">
        <v>2809</v>
      </c>
      <c r="I18" s="87">
        <v>47.34781060875756</v>
      </c>
      <c r="J18" s="98">
        <v>600</v>
      </c>
      <c r="K18" s="88">
        <v>2.833333333333333</v>
      </c>
      <c r="L18" s="98">
        <v>4127.999999999997</v>
      </c>
      <c r="M18" s="89">
        <v>5.3294573643410885</v>
      </c>
      <c r="N18" s="77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11.25">
      <c r="A19" s="47" t="s">
        <v>15</v>
      </c>
      <c r="B19" s="93">
        <v>935.9999999999999</v>
      </c>
      <c r="C19" s="83">
        <v>20.833333333333336</v>
      </c>
      <c r="D19" s="93">
        <v>5902</v>
      </c>
      <c r="E19" s="83">
        <v>29.972890545577762</v>
      </c>
      <c r="F19" s="93">
        <v>432.99999999999994</v>
      </c>
      <c r="G19" s="83">
        <v>36.258660508083146</v>
      </c>
      <c r="H19" s="94">
        <v>2961.000000000001</v>
      </c>
      <c r="I19" s="83">
        <v>35.76494427558256</v>
      </c>
      <c r="J19" s="94">
        <v>502.9999999999999</v>
      </c>
      <c r="K19" s="84">
        <v>7.554671968190857</v>
      </c>
      <c r="L19" s="94">
        <v>2941</v>
      </c>
      <c r="M19" s="83">
        <v>24.141448486909216</v>
      </c>
      <c r="N19" s="77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11.25">
      <c r="A20" s="53" t="s">
        <v>16</v>
      </c>
      <c r="B20" s="95">
        <v>1161.9999999999998</v>
      </c>
      <c r="C20" s="85">
        <v>13.76936316695353</v>
      </c>
      <c r="D20" s="95">
        <v>6843.000000000004</v>
      </c>
      <c r="E20" s="85">
        <v>18.719859710653218</v>
      </c>
      <c r="F20" s="95">
        <v>272</v>
      </c>
      <c r="G20" s="85">
        <v>34.92647058823529</v>
      </c>
      <c r="H20" s="96">
        <v>2760.0000000000005</v>
      </c>
      <c r="I20" s="85">
        <v>25.688405797101442</v>
      </c>
      <c r="J20" s="96">
        <v>890.0000000000001</v>
      </c>
      <c r="K20" s="86">
        <v>7.303370786516853</v>
      </c>
      <c r="L20" s="96">
        <v>4083.000000000002</v>
      </c>
      <c r="M20" s="85">
        <v>14.009306882194462</v>
      </c>
      <c r="N20" s="77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11.25">
      <c r="A21" s="58" t="s">
        <v>17</v>
      </c>
      <c r="B21" s="97">
        <v>1888.0000000000002</v>
      </c>
      <c r="C21" s="87">
        <v>17.955508474576266</v>
      </c>
      <c r="D21" s="97">
        <v>7705.999999999997</v>
      </c>
      <c r="E21" s="87">
        <v>33.37658967038672</v>
      </c>
      <c r="F21" s="97">
        <v>684.0000000000001</v>
      </c>
      <c r="G21" s="87">
        <v>29.239766081871338</v>
      </c>
      <c r="H21" s="98">
        <v>3092.000000000002</v>
      </c>
      <c r="I21" s="87">
        <v>52.65200517464421</v>
      </c>
      <c r="J21" s="98">
        <v>1204.0000000000005</v>
      </c>
      <c r="K21" s="89">
        <v>11.544850498338866</v>
      </c>
      <c r="L21" s="98">
        <v>4613.999999999998</v>
      </c>
      <c r="M21" s="87">
        <v>20.45947117468575</v>
      </c>
      <c r="N21" s="77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11.25">
      <c r="A22" s="47" t="s">
        <v>18</v>
      </c>
      <c r="B22" s="93">
        <v>2377</v>
      </c>
      <c r="C22" s="83">
        <v>11.527135044173328</v>
      </c>
      <c r="D22" s="93">
        <v>9133</v>
      </c>
      <c r="E22" s="83">
        <v>35.13631884375342</v>
      </c>
      <c r="F22" s="99">
        <v>557.9999999999999</v>
      </c>
      <c r="G22" s="83">
        <v>3.7634408602150544</v>
      </c>
      <c r="H22" s="94">
        <v>2015</v>
      </c>
      <c r="I22" s="83">
        <v>51.91066997518611</v>
      </c>
      <c r="J22" s="94">
        <v>1819</v>
      </c>
      <c r="K22" s="83">
        <v>13.908741066520063</v>
      </c>
      <c r="L22" s="94">
        <v>7118.000000000003</v>
      </c>
      <c r="M22" s="90">
        <v>30.387749367799938</v>
      </c>
      <c r="N22" s="77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11.25">
      <c r="A23" s="53" t="s">
        <v>19</v>
      </c>
      <c r="B23" s="95">
        <v>2005.9999999999993</v>
      </c>
      <c r="C23" s="85">
        <v>10.867397806580263</v>
      </c>
      <c r="D23" s="95">
        <v>7724.999999999999</v>
      </c>
      <c r="E23" s="85">
        <v>28.323624595469266</v>
      </c>
      <c r="F23" s="95">
        <v>730.0000000000002</v>
      </c>
      <c r="G23" s="85">
        <v>23.424657534246567</v>
      </c>
      <c r="H23" s="96">
        <v>2428.000000000001</v>
      </c>
      <c r="I23" s="85">
        <v>46.37561779242172</v>
      </c>
      <c r="J23" s="96">
        <v>1276.0000000000002</v>
      </c>
      <c r="K23" s="85">
        <v>3.683385579937303</v>
      </c>
      <c r="L23" s="96">
        <v>5296.999999999998</v>
      </c>
      <c r="M23" s="85">
        <v>20.049084387389097</v>
      </c>
      <c r="N23" s="77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11.25">
      <c r="A24" s="58" t="s">
        <v>20</v>
      </c>
      <c r="B24" s="97">
        <v>891</v>
      </c>
      <c r="C24" s="87">
        <v>13.468013468013467</v>
      </c>
      <c r="D24" s="97">
        <v>4653.000000000002</v>
      </c>
      <c r="E24" s="87">
        <v>41.30668385987533</v>
      </c>
      <c r="F24" s="97">
        <v>236</v>
      </c>
      <c r="G24" s="87">
        <v>7.203389830508475</v>
      </c>
      <c r="H24" s="98">
        <v>2006.9999999999998</v>
      </c>
      <c r="I24" s="87">
        <v>57.59840558046837</v>
      </c>
      <c r="J24" s="98">
        <v>655</v>
      </c>
      <c r="K24" s="87">
        <v>15.725190839694655</v>
      </c>
      <c r="L24" s="98">
        <v>2646</v>
      </c>
      <c r="M24" s="87">
        <v>28.94935752078609</v>
      </c>
      <c r="N24" s="77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14" ht="11.25">
      <c r="A25" s="119" t="s">
        <v>34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77"/>
    </row>
    <row r="26" spans="1:14" ht="16.5" customHeight="1">
      <c r="A26" s="121" t="s">
        <v>50</v>
      </c>
      <c r="B26" s="121"/>
      <c r="C26" s="121"/>
      <c r="D26" s="121"/>
      <c r="E26" s="121"/>
      <c r="F26" s="121"/>
      <c r="G26" s="121"/>
      <c r="H26" s="121"/>
      <c r="I26" s="100"/>
      <c r="J26" s="100"/>
      <c r="K26" s="100"/>
      <c r="L26" s="100"/>
      <c r="M26" s="100"/>
      <c r="N26" s="77"/>
    </row>
    <row r="27" spans="1:14" ht="12" customHeight="1">
      <c r="A27" s="121" t="s">
        <v>51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45"/>
    </row>
    <row r="28" spans="1:14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44"/>
    </row>
  </sheetData>
  <sheetProtection/>
  <mergeCells count="29">
    <mergeCell ref="B1:N1"/>
    <mergeCell ref="A3:M3"/>
    <mergeCell ref="A4:A8"/>
    <mergeCell ref="B4:E5"/>
    <mergeCell ref="F4:M4"/>
    <mergeCell ref="F5:I5"/>
    <mergeCell ref="J5:M5"/>
    <mergeCell ref="B6:C6"/>
    <mergeCell ref="D6:E6"/>
    <mergeCell ref="F6:G6"/>
    <mergeCell ref="N7:N8"/>
    <mergeCell ref="H6:I6"/>
    <mergeCell ref="J6:K6"/>
    <mergeCell ref="L6:M6"/>
    <mergeCell ref="B7:B8"/>
    <mergeCell ref="C7:C8"/>
    <mergeCell ref="D7:D8"/>
    <mergeCell ref="E7:E8"/>
    <mergeCell ref="F7:F8"/>
    <mergeCell ref="G7:G8"/>
    <mergeCell ref="A25:M25"/>
    <mergeCell ref="A26:H26"/>
    <mergeCell ref="A27:M27"/>
    <mergeCell ref="I7:I8"/>
    <mergeCell ref="J7:J8"/>
    <mergeCell ref="K7:K8"/>
    <mergeCell ref="L7:L8"/>
    <mergeCell ref="M7:M8"/>
    <mergeCell ref="H7:H8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Jhonn Espinoza</cp:lastModifiedBy>
  <cp:lastPrinted>2011-06-23T17:35:06Z</cp:lastPrinted>
  <dcterms:created xsi:type="dcterms:W3CDTF">2009-04-08T20:25:09Z</dcterms:created>
  <dcterms:modified xsi:type="dcterms:W3CDTF">2023-11-06T22:15:27Z</dcterms:modified>
  <cp:category/>
  <cp:version/>
  <cp:contentType/>
  <cp:contentStatus/>
</cp:coreProperties>
</file>